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225" windowHeight="9495" activeTab="1"/>
  </bookViews>
  <sheets>
    <sheet name="Raw" sheetId="4" r:id="rId1"/>
    <sheet name="Coefficients" sheetId="1" r:id="rId2"/>
    <sheet name="var" sheetId="2" r:id="rId3"/>
  </sheets>
  <calcPr calcId="145621"/>
</workbook>
</file>

<file path=xl/calcChain.xml><?xml version="1.0" encoding="utf-8"?>
<calcChain xmlns="http://schemas.openxmlformats.org/spreadsheetml/2006/main">
  <c r="E18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B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H7" i="1"/>
  <c r="I7" i="1"/>
  <c r="BW2" i="4"/>
  <c r="A1" i="1"/>
  <c r="BS1" i="2"/>
  <c r="BR1" i="2"/>
  <c r="BQ1" i="2"/>
  <c r="BP1" i="2"/>
  <c r="BO1" i="2"/>
  <c r="BN1" i="2"/>
  <c r="BM1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E2" i="1"/>
  <c r="BW1" i="4"/>
  <c r="E1" i="1"/>
  <c r="S5" i="2"/>
  <c r="S6" i="2"/>
  <c r="S8" i="2"/>
  <c r="T5" i="2"/>
  <c r="T6" i="2"/>
  <c r="T8" i="2"/>
  <c r="U5" i="2"/>
  <c r="U6" i="2"/>
  <c r="U8" i="2"/>
  <c r="V5" i="2"/>
  <c r="V6" i="2"/>
  <c r="V8" i="2"/>
  <c r="W5" i="2"/>
  <c r="W6" i="2"/>
  <c r="W8" i="2"/>
  <c r="X5" i="2"/>
  <c r="X6" i="2"/>
  <c r="X8" i="2"/>
  <c r="Y5" i="2"/>
  <c r="Y6" i="2"/>
  <c r="Y8" i="2"/>
  <c r="Z5" i="2"/>
  <c r="Z6" i="2"/>
  <c r="Z8" i="2"/>
  <c r="AA5" i="2"/>
  <c r="AA6" i="2"/>
  <c r="AA8" i="2"/>
  <c r="AB5" i="2"/>
  <c r="AB6" i="2"/>
  <c r="AB8" i="2"/>
  <c r="AC5" i="2"/>
  <c r="AC6" i="2"/>
  <c r="AC8" i="2"/>
  <c r="AD5" i="2"/>
  <c r="AD6" i="2"/>
  <c r="AD8" i="2"/>
  <c r="AE5" i="2"/>
  <c r="AE6" i="2"/>
  <c r="AE8" i="2"/>
  <c r="AF5" i="2"/>
  <c r="AF6" i="2"/>
  <c r="AF8" i="2"/>
  <c r="AG5" i="2"/>
  <c r="AG6" i="2"/>
  <c r="AG8" i="2"/>
  <c r="AH5" i="2"/>
  <c r="AH6" i="2"/>
  <c r="AH8" i="2"/>
  <c r="AI5" i="2"/>
  <c r="AI6" i="2"/>
  <c r="AI8" i="2"/>
  <c r="AJ5" i="2"/>
  <c r="AJ6" i="2"/>
  <c r="AJ8" i="2"/>
  <c r="AK5" i="2"/>
  <c r="AK6" i="2"/>
  <c r="AK8" i="2"/>
  <c r="AL5" i="2"/>
  <c r="AL6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E5" i="1"/>
  <c r="H6" i="1"/>
  <c r="H3" i="1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H5" i="1"/>
  <c r="K5" i="1"/>
  <c r="B5" i="2"/>
  <c r="D5" i="2"/>
  <c r="F5" i="2"/>
  <c r="H5" i="2"/>
  <c r="J5" i="2"/>
  <c r="L5" i="2"/>
  <c r="N5" i="2"/>
  <c r="P5" i="2"/>
  <c r="R5" i="2"/>
  <c r="A5" i="2"/>
  <c r="C5" i="2"/>
  <c r="E5" i="2"/>
  <c r="G5" i="2"/>
  <c r="I5" i="2"/>
  <c r="K5" i="2"/>
  <c r="M5" i="2"/>
  <c r="O5" i="2"/>
  <c r="Q5" i="2"/>
  <c r="A12" i="1"/>
  <c r="A10" i="1"/>
  <c r="A8" i="1"/>
  <c r="A6" i="1"/>
  <c r="A4" i="1"/>
  <c r="A2" i="1"/>
  <c r="E4" i="1"/>
  <c r="H8" i="1"/>
  <c r="A13" i="1"/>
  <c r="A11" i="1"/>
  <c r="A9" i="1"/>
  <c r="A7" i="1"/>
  <c r="A5" i="1"/>
  <c r="A3" i="1"/>
  <c r="K6" i="1"/>
  <c r="E3" i="1"/>
  <c r="Q6" i="2"/>
  <c r="Q8" i="2"/>
  <c r="M6" i="2"/>
  <c r="M8" i="2"/>
  <c r="I6" i="2"/>
  <c r="I8" i="2"/>
  <c r="E6" i="2"/>
  <c r="E8" i="2"/>
  <c r="A6" i="2"/>
  <c r="A8" i="2"/>
  <c r="P6" i="2"/>
  <c r="P8" i="2"/>
  <c r="L6" i="2"/>
  <c r="L8" i="2"/>
  <c r="H6" i="2"/>
  <c r="H8" i="2"/>
  <c r="D6" i="2"/>
  <c r="D8" i="2"/>
  <c r="O6" i="2"/>
  <c r="O8" i="2"/>
  <c r="K6" i="2"/>
  <c r="K8" i="2"/>
  <c r="G6" i="2"/>
  <c r="G8" i="2"/>
  <c r="C6" i="2"/>
  <c r="C8" i="2"/>
  <c r="R6" i="2"/>
  <c r="R8" i="2"/>
  <c r="N6" i="2"/>
  <c r="N8" i="2"/>
  <c r="J6" i="2"/>
  <c r="J8" i="2"/>
  <c r="F6" i="2"/>
  <c r="F8" i="2"/>
  <c r="B6" i="2"/>
  <c r="B8" i="2"/>
  <c r="E6" i="1"/>
  <c r="H9" i="1"/>
  <c r="E15" i="1"/>
  <c r="E12" i="1"/>
  <c r="E8" i="1"/>
  <c r="E9" i="1"/>
</calcChain>
</file>

<file path=xl/sharedStrings.xml><?xml version="1.0" encoding="utf-8"?>
<sst xmlns="http://schemas.openxmlformats.org/spreadsheetml/2006/main" count="37" uniqueCount="32">
  <si>
    <t>n</t>
  </si>
  <si>
    <t>k</t>
  </si>
  <si>
    <t>α</t>
  </si>
  <si>
    <t>number of test takers</t>
  </si>
  <si>
    <t>highest possible score for test</t>
  </si>
  <si>
    <t>mean of the proportion scores X/k</t>
  </si>
  <si>
    <t>coefficient alpha reliability estimate</t>
  </si>
  <si>
    <t>Φ</t>
  </si>
  <si>
    <t>Rows</t>
  </si>
  <si>
    <t>Columns</t>
  </si>
  <si>
    <t>kappa</t>
  </si>
  <si>
    <t>l</t>
  </si>
  <si>
    <r>
      <t>Φ</t>
    </r>
    <r>
      <rPr>
        <vertAlign val="subscript"/>
        <sz val="10"/>
        <rFont val="Symbol"/>
        <family val="1"/>
        <charset val="2"/>
      </rPr>
      <t>l</t>
    </r>
  </si>
  <si>
    <r>
      <t>l</t>
    </r>
    <r>
      <rPr>
        <vertAlign val="subscript"/>
        <sz val="10"/>
        <rFont val="Arial"/>
        <family val="2"/>
        <charset val="238"/>
      </rPr>
      <t>p</t>
    </r>
  </si>
  <si>
    <t>KR20</t>
  </si>
  <si>
    <t>based on alpha</t>
  </si>
  <si>
    <t>based on KR20</t>
  </si>
  <si>
    <t>z</t>
  </si>
  <si>
    <t>SD</t>
  </si>
  <si>
    <t>Subkoviak:</t>
  </si>
  <si>
    <t>p=</t>
  </si>
  <si>
    <t>q=</t>
  </si>
  <si>
    <t>p*q=</t>
  </si>
  <si>
    <r>
      <t>S</t>
    </r>
    <r>
      <rPr>
        <sz val="10"/>
        <rFont val="Arial"/>
      </rPr>
      <t>pq</t>
    </r>
  </si>
  <si>
    <t>Paste the scores into the green area</t>
  </si>
  <si>
    <r>
      <t>`</t>
    </r>
    <r>
      <rPr>
        <sz val="10"/>
        <rFont val="Arial"/>
        <family val="2"/>
        <charset val="238"/>
      </rPr>
      <t>X</t>
    </r>
  </si>
  <si>
    <r>
      <t>`</t>
    </r>
    <r>
      <rPr>
        <sz val="10"/>
        <rFont val="Arial"/>
        <family val="2"/>
        <charset val="238"/>
      </rPr>
      <t>X</t>
    </r>
    <r>
      <rPr>
        <vertAlign val="subscript"/>
        <sz val="10"/>
        <rFont val="Arial"/>
        <family val="2"/>
        <charset val="238"/>
      </rPr>
      <t>p</t>
    </r>
  </si>
  <si>
    <t>Pass (%)</t>
  </si>
  <si>
    <t>variance of the proportion scores</t>
  </si>
  <si>
    <r>
      <t>S</t>
    </r>
    <r>
      <rPr>
        <vertAlign val="superscript"/>
        <sz val="10"/>
        <rFont val="Arial"/>
        <family val="2"/>
        <charset val="238"/>
      </rPr>
      <t>2</t>
    </r>
    <r>
      <rPr>
        <vertAlign val="subscript"/>
        <sz val="10"/>
        <rFont val="Arial"/>
        <family val="2"/>
        <charset val="238"/>
      </rPr>
      <t>p</t>
    </r>
  </si>
  <si>
    <r>
      <t>S</t>
    </r>
    <r>
      <rPr>
        <vertAlign val="superscript"/>
        <sz val="10"/>
        <rFont val="Arial"/>
        <family val="2"/>
        <charset val="238"/>
      </rPr>
      <t>2</t>
    </r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</si>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</sst>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5" fillId="0" borderId="0" xfId="0" applyFont="1"/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6" borderId="7" xfId="0" applyFill="1" applyBorder="1" applyAlignment="1">
      <alignment horizontal="center" vertical="center"/>
    </xf>
    <xf numFmtId="9" fontId="8" fillId="6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"/>
  <sheetViews>
    <sheetView topLeftCell="R1" zoomScale="85" workbookViewId="0">
      <selection activeCell="AA22" sqref="AA22"/>
    </sheetView>
  </sheetViews>
  <sheetFormatPr defaultRowHeight="12.75" x14ac:dyDescent="0.2"/>
  <cols>
    <col min="3" max="73" width="3.28515625" style="4" customWidth="1"/>
  </cols>
  <sheetData>
    <row r="1" spans="1:75" x14ac:dyDescent="0.2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t="s">
        <v>8</v>
      </c>
      <c r="BW1">
        <f>COUNTA(C:C)</f>
        <v>13</v>
      </c>
    </row>
    <row r="2" spans="1:75" ht="12.75" customHeight="1" x14ac:dyDescent="0.2">
      <c r="A2" s="19" t="s">
        <v>27</v>
      </c>
      <c r="B2" s="20">
        <v>0.6</v>
      </c>
      <c r="C2" s="5"/>
      <c r="D2" s="5"/>
      <c r="E2" s="5"/>
      <c r="F2" s="5"/>
      <c r="G2" s="5"/>
      <c r="H2" s="13" t="s">
        <v>24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5"/>
      <c r="W2" s="5"/>
      <c r="X2" s="5"/>
      <c r="Y2" s="5"/>
      <c r="Z2" s="11"/>
      <c r="AA2" s="11"/>
      <c r="AB2" s="11"/>
      <c r="AC2" s="11"/>
      <c r="AD2" s="11"/>
      <c r="AE2" s="11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t="s">
        <v>9</v>
      </c>
      <c r="BW2">
        <f>COUNTA(5:5)</f>
        <v>18</v>
      </c>
    </row>
    <row r="3" spans="1:75" ht="12.75" customHeight="1" x14ac:dyDescent="0.2">
      <c r="A3" s="19"/>
      <c r="B3" s="20"/>
      <c r="C3" s="5"/>
      <c r="D3" s="5"/>
      <c r="E3" s="5"/>
      <c r="F3" s="5"/>
      <c r="G3" s="5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"/>
      <c r="W3" s="5"/>
      <c r="X3" s="5"/>
      <c r="Y3" s="5"/>
      <c r="Z3" s="11"/>
      <c r="AA3" s="11"/>
      <c r="AB3" s="11"/>
      <c r="AC3" s="11"/>
      <c r="AD3" s="11"/>
      <c r="AE3" s="11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5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5" x14ac:dyDescent="0.2"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</row>
    <row r="6" spans="1:75" x14ac:dyDescent="0.2"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0</v>
      </c>
      <c r="K6">
        <v>0</v>
      </c>
      <c r="L6">
        <v>1</v>
      </c>
      <c r="M6">
        <v>0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</row>
    <row r="7" spans="1:75" x14ac:dyDescent="0.2"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0</v>
      </c>
      <c r="S7">
        <v>1</v>
      </c>
      <c r="T7">
        <v>1</v>
      </c>
    </row>
    <row r="8" spans="1:75" x14ac:dyDescent="0.2"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>
        <v>1</v>
      </c>
      <c r="Q8">
        <v>0</v>
      </c>
      <c r="R8">
        <v>0</v>
      </c>
      <c r="S8">
        <v>1</v>
      </c>
      <c r="T8">
        <v>0</v>
      </c>
    </row>
    <row r="9" spans="1:75" x14ac:dyDescent="0.2">
      <c r="C9">
        <v>0</v>
      </c>
      <c r="D9">
        <v>1</v>
      </c>
      <c r="E9">
        <v>0</v>
      </c>
      <c r="F9">
        <v>1</v>
      </c>
      <c r="G9">
        <v>1</v>
      </c>
      <c r="H9">
        <v>1</v>
      </c>
      <c r="I9">
        <v>0</v>
      </c>
      <c r="J9">
        <v>1</v>
      </c>
      <c r="K9">
        <v>0</v>
      </c>
      <c r="L9">
        <v>1</v>
      </c>
      <c r="M9">
        <v>0</v>
      </c>
      <c r="N9">
        <v>1</v>
      </c>
      <c r="O9">
        <v>1</v>
      </c>
      <c r="P9">
        <v>1</v>
      </c>
      <c r="Q9">
        <v>1</v>
      </c>
      <c r="R9">
        <v>0</v>
      </c>
      <c r="S9">
        <v>1</v>
      </c>
      <c r="T9">
        <v>1</v>
      </c>
    </row>
    <row r="10" spans="1:75" x14ac:dyDescent="0.2"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0</v>
      </c>
    </row>
    <row r="11" spans="1:75" x14ac:dyDescent="0.2">
      <c r="C11">
        <v>1</v>
      </c>
      <c r="D11">
        <v>1</v>
      </c>
      <c r="E11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</row>
    <row r="12" spans="1:75" x14ac:dyDescent="0.2">
      <c r="C12">
        <v>1</v>
      </c>
      <c r="D12">
        <v>1</v>
      </c>
      <c r="E12">
        <v>1</v>
      </c>
      <c r="F12">
        <v>0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0</v>
      </c>
    </row>
    <row r="13" spans="1:75" x14ac:dyDescent="0.2"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0</v>
      </c>
    </row>
    <row r="14" spans="1:75" x14ac:dyDescent="0.2">
      <c r="C14">
        <v>1</v>
      </c>
      <c r="D14">
        <v>1</v>
      </c>
      <c r="E14">
        <v>1</v>
      </c>
      <c r="F14">
        <v>0</v>
      </c>
      <c r="G14">
        <v>1</v>
      </c>
      <c r="H14">
        <v>0</v>
      </c>
      <c r="I14">
        <v>1</v>
      </c>
      <c r="J14">
        <v>1</v>
      </c>
      <c r="K14">
        <v>0</v>
      </c>
      <c r="L14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0</v>
      </c>
      <c r="S14">
        <v>1</v>
      </c>
      <c r="T14">
        <v>0</v>
      </c>
    </row>
    <row r="15" spans="1:75" x14ac:dyDescent="0.2">
      <c r="C15">
        <v>1</v>
      </c>
      <c r="D15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</row>
    <row r="16" spans="1:75" x14ac:dyDescent="0.2"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1</v>
      </c>
      <c r="S16">
        <v>1</v>
      </c>
      <c r="T16">
        <v>1</v>
      </c>
    </row>
    <row r="17" spans="3:20" x14ac:dyDescent="0.2"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</row>
  </sheetData>
  <sheetCalcPr fullCalcOnLoad="1"/>
  <mergeCells count="3">
    <mergeCell ref="H2:U3"/>
    <mergeCell ref="A2:A3"/>
    <mergeCell ref="B2:B3"/>
  </mergeCells>
  <phoneticPr fontId="4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1000"/>
  <sheetViews>
    <sheetView tabSelected="1" zoomScale="115" workbookViewId="0">
      <selection activeCell="E1" sqref="E1"/>
    </sheetView>
  </sheetViews>
  <sheetFormatPr defaultRowHeight="12.75" x14ac:dyDescent="0.2"/>
  <cols>
    <col min="3" max="3" width="44.7109375" customWidth="1"/>
    <col min="6" max="6" width="21.140625" customWidth="1"/>
  </cols>
  <sheetData>
    <row r="1" spans="1:11" x14ac:dyDescent="0.2">
      <c r="A1">
        <f>IF(ISBLANK(Raw!C5),"",SUM(Raw!5:5)/Raw!$BW$2)</f>
        <v>1</v>
      </c>
      <c r="B1">
        <f>IF(ISBLANK(Raw!C5),"",SUM(Raw!5:5))</f>
        <v>18</v>
      </c>
      <c r="C1" s="1" t="s">
        <v>3</v>
      </c>
      <c r="D1" s="2" t="s">
        <v>0</v>
      </c>
      <c r="E1">
        <f>Raw!BW1</f>
        <v>13</v>
      </c>
    </row>
    <row r="2" spans="1:11" x14ac:dyDescent="0.2">
      <c r="A2">
        <f>IF(ISBLANK(Raw!C6),"",SUM(Raw!6:6)/Raw!$BW$2)</f>
        <v>0.83333333333333337</v>
      </c>
      <c r="B2">
        <f>IF(ISBLANK(Raw!C6),"",SUM(Raw!6:6))</f>
        <v>15</v>
      </c>
      <c r="C2" s="1" t="s">
        <v>4</v>
      </c>
      <c r="D2" s="2" t="s">
        <v>1</v>
      </c>
      <c r="E2">
        <f>Raw!BW2</f>
        <v>18</v>
      </c>
    </row>
    <row r="3" spans="1:11" ht="15.75" x14ac:dyDescent="0.3">
      <c r="A3">
        <f>IF(ISBLANK(Raw!C7),"",SUM(Raw!7:7)/Raw!$BW$2)</f>
        <v>0.94444444444444442</v>
      </c>
      <c r="B3">
        <f>IF(ISBLANK(Raw!C7),"",SUM(Raw!7:7))</f>
        <v>17</v>
      </c>
      <c r="C3" s="1" t="s">
        <v>5</v>
      </c>
      <c r="D3" s="7" t="s">
        <v>26</v>
      </c>
      <c r="E3">
        <f>SUM(A:A)/Raw!BW1</f>
        <v>0.84615384615384615</v>
      </c>
      <c r="G3" s="7" t="s">
        <v>11</v>
      </c>
      <c r="H3">
        <f>E2*Raw!B2</f>
        <v>10.799999999999999</v>
      </c>
    </row>
    <row r="4" spans="1:11" ht="15.75" x14ac:dyDescent="0.3">
      <c r="A4">
        <f>IF(ISBLANK(Raw!C8),"",SUM(Raw!8:8)/Raw!$BW$2)</f>
        <v>0.77777777777777779</v>
      </c>
      <c r="B4">
        <f>IF(ISBLANK(Raw!C8),"",SUM(Raw!8:8))</f>
        <v>14</v>
      </c>
      <c r="C4" s="1" t="s">
        <v>28</v>
      </c>
      <c r="D4" s="2" t="s">
        <v>29</v>
      </c>
      <c r="E4">
        <f>VARP(A:A)</f>
        <v>1.1469062751114079E-2</v>
      </c>
      <c r="J4" t="s">
        <v>19</v>
      </c>
    </row>
    <row r="5" spans="1:11" x14ac:dyDescent="0.2">
      <c r="A5">
        <f>IF(ISBLANK(Raw!C9),"",SUM(Raw!9:9)/Raw!$BW$2)</f>
        <v>0.66666666666666663</v>
      </c>
      <c r="B5">
        <f>IF(ISBLANK(Raw!C9),"",SUM(Raw!9:9))</f>
        <v>12</v>
      </c>
      <c r="C5" s="1" t="s">
        <v>6</v>
      </c>
      <c r="D5" s="3" t="s">
        <v>2</v>
      </c>
      <c r="E5" s="6">
        <f>(E2/(E2-1))*(1-(SUM(var!1:1)/VARP(B:B)))</f>
        <v>0.51255151742225569</v>
      </c>
      <c r="G5" s="7" t="s">
        <v>25</v>
      </c>
      <c r="H5">
        <f>AVERAGE(B:B)</f>
        <v>15.23076923076923</v>
      </c>
      <c r="J5" s="2" t="s">
        <v>18</v>
      </c>
      <c r="K5">
        <f>STDEV(B:B)</f>
        <v>2.0064000163579125</v>
      </c>
    </row>
    <row r="6" spans="1:11" ht="15.75" x14ac:dyDescent="0.3">
      <c r="A6">
        <f>IF(ISBLANK(Raw!C10),"",SUM(Raw!10:10)/Raw!$BW$2)</f>
        <v>0.88888888888888884</v>
      </c>
      <c r="B6">
        <f>IF(ISBLANK(Raw!C10),"",SUM(Raw!10:10))</f>
        <v>16</v>
      </c>
      <c r="D6" s="8" t="s">
        <v>14</v>
      </c>
      <c r="E6" s="9">
        <f>(E2/(E2-1))*(1-(SUM(var!8:8)/VARP(B:B)))</f>
        <v>0.51255151742225569</v>
      </c>
      <c r="G6" s="7" t="s">
        <v>13</v>
      </c>
      <c r="H6">
        <f>1*Raw!B2</f>
        <v>0.6</v>
      </c>
      <c r="J6" s="2" t="s">
        <v>17</v>
      </c>
      <c r="K6">
        <f>(H3-0.5-H5)/K5</f>
        <v>-2.4575205295899747</v>
      </c>
    </row>
    <row r="7" spans="1:11" ht="14.25" x14ac:dyDescent="0.2">
      <c r="A7">
        <f>IF(ISBLANK(Raw!C11),"",SUM(Raw!11:11)/Raw!$BW$2)</f>
        <v>0.83333333333333337</v>
      </c>
      <c r="B7">
        <f>IF(ISBLANK(Raw!C11),"",SUM(Raw!11:11))</f>
        <v>15</v>
      </c>
      <c r="G7" s="2" t="s">
        <v>30</v>
      </c>
      <c r="H7">
        <f>VARP(B:B)</f>
        <v>3.7159763313609466</v>
      </c>
      <c r="I7">
        <f>SQRT(H7)</f>
        <v>1.9276867824833335</v>
      </c>
    </row>
    <row r="8" spans="1:11" x14ac:dyDescent="0.2">
      <c r="A8">
        <f>IF(ISBLANK(Raw!C12),"",SUM(Raw!12:12)/Raw!$BW$2)</f>
        <v>0.72222222222222221</v>
      </c>
      <c r="B8">
        <f>IF(ISBLANK(Raw!C12),"",SUM(Raw!12:12))</f>
        <v>13</v>
      </c>
      <c r="C8" s="1" t="s">
        <v>15</v>
      </c>
      <c r="D8" s="2" t="s">
        <v>7</v>
      </c>
      <c r="E8" s="6">
        <f>(((E1*E4)/(E1-1))*E5)/((((E1*E4)/(E1-1))*E5)+((E3*(1-E3)-E4)/(E2-1)))</f>
        <v>0.47698744769874596</v>
      </c>
      <c r="F8" s="1" t="s">
        <v>15</v>
      </c>
      <c r="G8" t="s">
        <v>10</v>
      </c>
      <c r="H8" s="6">
        <f>(E5*H7+POWER((H5-H3),2))/(H7+POWER((H5-H3),2))</f>
        <v>0.92241858423755552</v>
      </c>
    </row>
    <row r="9" spans="1:11" x14ac:dyDescent="0.2">
      <c r="A9">
        <f>IF(ISBLANK(Raw!C13),"",SUM(Raw!13:13)/Raw!$BW$2)</f>
        <v>0.94444444444444442</v>
      </c>
      <c r="B9">
        <f>IF(ISBLANK(Raw!C13),"",SUM(Raw!13:13))</f>
        <v>17</v>
      </c>
      <c r="C9" s="1" t="s">
        <v>16</v>
      </c>
      <c r="D9" s="8" t="s">
        <v>7</v>
      </c>
      <c r="E9" s="9">
        <f>(((E1*E4)/(E1-1))*E6)/((((E1*E4)/(E1-1))*E6)+((E3*(1-E3)-E4)/(E2-1)))</f>
        <v>0.47698744769874596</v>
      </c>
      <c r="F9" s="1" t="s">
        <v>16</v>
      </c>
      <c r="G9" s="9" t="s">
        <v>10</v>
      </c>
      <c r="H9" s="9">
        <f>(E6*H7+POWER((H5-H3),2))/(H7+POWER((H5-H3),2))</f>
        <v>0.92241858423755552</v>
      </c>
    </row>
    <row r="10" spans="1:11" x14ac:dyDescent="0.2">
      <c r="A10">
        <f>IF(ISBLANK(Raw!C14),"",SUM(Raw!14:14)/Raw!$BW$2)</f>
        <v>0.66666666666666663</v>
      </c>
      <c r="B10">
        <f>IF(ISBLANK(Raw!C14),"",SUM(Raw!14:14))</f>
        <v>12</v>
      </c>
    </row>
    <row r="11" spans="1:11" x14ac:dyDescent="0.2">
      <c r="A11">
        <f>IF(ISBLANK(Raw!C15),"",SUM(Raw!15:15)/Raw!$BW$2)</f>
        <v>0.94444444444444442</v>
      </c>
      <c r="B11">
        <f>IF(ISBLANK(Raw!C15),"",SUM(Raw!15:15))</f>
        <v>17</v>
      </c>
    </row>
    <row r="12" spans="1:11" ht="14.25" x14ac:dyDescent="0.25">
      <c r="A12">
        <f>IF(ISBLANK(Raw!C16),"",SUM(Raw!16:16)/Raw!$BW$2)</f>
        <v>0.94444444444444442</v>
      </c>
      <c r="B12">
        <f>IF(ISBLANK(Raw!C16),"",SUM(Raw!16:16))</f>
        <v>17</v>
      </c>
      <c r="D12" s="2" t="s">
        <v>12</v>
      </c>
      <c r="E12">
        <f>1-((1/(E2-1))*(((E3*(1-E3))-E4)/((POWER((E3-H6),2))+E4)))</f>
        <v>0.90309777047350315</v>
      </c>
    </row>
    <row r="13" spans="1:11" x14ac:dyDescent="0.2">
      <c r="A13">
        <f>IF(ISBLANK(Raw!C17),"",SUM(Raw!17:17)/Raw!$BW$2)</f>
        <v>0.83333333333333337</v>
      </c>
      <c r="B13">
        <f>IF(ISBLANK(Raw!C17),"",SUM(Raw!17:17))</f>
        <v>15</v>
      </c>
    </row>
    <row r="14" spans="1:11" x14ac:dyDescent="0.2">
      <c r="A14" t="str">
        <f>IF(ISBLANK(Raw!C18),"",SUM(Raw!18:18)/Raw!$BW$2)</f>
        <v/>
      </c>
      <c r="B14" t="str">
        <f>IF(ISBLANK(Raw!C18),"",SUM(Raw!18:18))</f>
        <v/>
      </c>
    </row>
    <row r="15" spans="1:11" x14ac:dyDescent="0.2">
      <c r="A15" t="str">
        <f>IF(ISBLANK(Raw!C19),"",SUM(Raw!19:19)/Raw!$BW$2)</f>
        <v/>
      </c>
      <c r="B15" t="str">
        <f>IF(ISBLANK(Raw!C19),"",SUM(Raw!19:19))</f>
        <v/>
      </c>
      <c r="D15" s="10" t="s">
        <v>23</v>
      </c>
      <c r="E15">
        <f>SUM(var!8:8)</f>
        <v>1.917159763313609</v>
      </c>
    </row>
    <row r="16" spans="1:11" x14ac:dyDescent="0.2">
      <c r="A16" t="str">
        <f>IF(ISBLANK(Raw!C20),"",SUM(Raw!20:20)/Raw!$BW$2)</f>
        <v/>
      </c>
      <c r="B16" t="str">
        <f>IF(ISBLANK(Raw!C20),"",SUM(Raw!20:20))</f>
        <v/>
      </c>
    </row>
    <row r="17" spans="1:5" x14ac:dyDescent="0.2">
      <c r="A17" t="str">
        <f>IF(ISBLANK(Raw!C21),"",SUM(Raw!21:21)/Raw!$BW$2)</f>
        <v/>
      </c>
      <c r="B17" t="str">
        <f>IF(ISBLANK(Raw!C21),"",SUM(Raw!21:21))</f>
        <v/>
      </c>
    </row>
    <row r="18" spans="1:5" x14ac:dyDescent="0.2">
      <c r="A18" t="str">
        <f>IF(ISBLANK(Raw!C22),"",SUM(Raw!22:22)/Raw!$BW$2)</f>
        <v/>
      </c>
      <c r="B18" t="str">
        <f>IF(ISBLANK(Raw!C22),"",SUM(Raw!22:22))</f>
        <v/>
      </c>
      <c r="C18" s="12" t="s">
        <v>31</v>
      </c>
      <c r="D18" s="3" t="s">
        <v>18</v>
      </c>
      <c r="E18">
        <f>SUM(var!1:1)</f>
        <v>1.917159763313609</v>
      </c>
    </row>
    <row r="19" spans="1:5" x14ac:dyDescent="0.2">
      <c r="A19" t="str">
        <f>IF(ISBLANK(Raw!C23),"",SUM(Raw!23:23)/Raw!$BW$2)</f>
        <v/>
      </c>
      <c r="B19" t="str">
        <f>IF(ISBLANK(Raw!C23),"",SUM(Raw!23:23))</f>
        <v/>
      </c>
      <c r="D19" s="10"/>
    </row>
    <row r="20" spans="1:5" x14ac:dyDescent="0.2">
      <c r="A20" t="str">
        <f>IF(ISBLANK(Raw!C24),"",SUM(Raw!24:24)/Raw!$BW$2)</f>
        <v/>
      </c>
      <c r="B20" t="str">
        <f>IF(ISBLANK(Raw!C24),"",SUM(Raw!24:24))</f>
        <v/>
      </c>
    </row>
    <row r="21" spans="1:5" x14ac:dyDescent="0.2">
      <c r="A21" t="str">
        <f>IF(ISBLANK(Raw!C25),"",SUM(Raw!25:25)/Raw!$BW$2)</f>
        <v/>
      </c>
      <c r="B21" t="str">
        <f>IF(ISBLANK(Raw!C25),"",SUM(Raw!25:25))</f>
        <v/>
      </c>
    </row>
    <row r="22" spans="1:5" x14ac:dyDescent="0.2">
      <c r="A22" t="str">
        <f>IF(ISBLANK(Raw!C26),"",SUM(Raw!26:26)/Raw!$BW$2)</f>
        <v/>
      </c>
      <c r="B22" t="str">
        <f>IF(ISBLANK(Raw!C26),"",SUM(Raw!26:26))</f>
        <v/>
      </c>
    </row>
    <row r="23" spans="1:5" x14ac:dyDescent="0.2">
      <c r="A23" t="str">
        <f>IF(ISBLANK(Raw!C27),"",SUM(Raw!27:27)/Raw!$BW$2)</f>
        <v/>
      </c>
      <c r="B23" t="str">
        <f>IF(ISBLANK(Raw!C27),"",SUM(Raw!27:27))</f>
        <v/>
      </c>
    </row>
    <row r="24" spans="1:5" x14ac:dyDescent="0.2">
      <c r="A24" t="str">
        <f>IF(ISBLANK(Raw!C28),"",SUM(Raw!28:28)/Raw!$BW$2)</f>
        <v/>
      </c>
      <c r="B24" t="str">
        <f>IF(ISBLANK(Raw!C28),"",SUM(Raw!28:28))</f>
        <v/>
      </c>
    </row>
    <row r="25" spans="1:5" x14ac:dyDescent="0.2">
      <c r="A25" t="str">
        <f>IF(ISBLANK(Raw!C29),"",SUM(Raw!29:29)/Raw!$BW$2)</f>
        <v/>
      </c>
      <c r="B25" t="str">
        <f>IF(ISBLANK(Raw!C29),"",SUM(Raw!29:29))</f>
        <v/>
      </c>
    </row>
    <row r="26" spans="1:5" x14ac:dyDescent="0.2">
      <c r="A26" t="str">
        <f>IF(ISBLANK(Raw!C30),"",SUM(Raw!30:30)/Raw!$BW$2)</f>
        <v/>
      </c>
      <c r="B26" t="str">
        <f>IF(ISBLANK(Raw!C30),"",SUM(Raw!30:30))</f>
        <v/>
      </c>
    </row>
    <row r="27" spans="1:5" x14ac:dyDescent="0.2">
      <c r="A27" t="str">
        <f>IF(ISBLANK(Raw!C31),"",SUM(Raw!31:31)/Raw!$BW$2)</f>
        <v/>
      </c>
      <c r="B27" t="str">
        <f>IF(ISBLANK(Raw!C31),"",SUM(Raw!31:31))</f>
        <v/>
      </c>
    </row>
    <row r="28" spans="1:5" x14ac:dyDescent="0.2">
      <c r="A28" t="str">
        <f>IF(ISBLANK(Raw!C32),"",SUM(Raw!32:32)/Raw!$BW$2)</f>
        <v/>
      </c>
      <c r="B28" t="str">
        <f>IF(ISBLANK(Raw!C32),"",SUM(Raw!32:32))</f>
        <v/>
      </c>
    </row>
    <row r="29" spans="1:5" x14ac:dyDescent="0.2">
      <c r="A29" t="str">
        <f>IF(ISBLANK(Raw!C33),"",SUM(Raw!33:33)/Raw!$BW$2)</f>
        <v/>
      </c>
      <c r="B29" t="str">
        <f>IF(ISBLANK(Raw!C33),"",SUM(Raw!33:33))</f>
        <v/>
      </c>
    </row>
    <row r="30" spans="1:5" x14ac:dyDescent="0.2">
      <c r="A30" t="str">
        <f>IF(ISBLANK(Raw!C34),"",SUM(Raw!34:34)/Raw!$BW$2)</f>
        <v/>
      </c>
      <c r="B30" t="str">
        <f>IF(ISBLANK(Raw!C34),"",SUM(Raw!34:34))</f>
        <v/>
      </c>
    </row>
    <row r="31" spans="1:5" x14ac:dyDescent="0.2">
      <c r="A31" t="str">
        <f>IF(ISBLANK(Raw!C35),"",SUM(Raw!35:35)/Raw!$BW$2)</f>
        <v/>
      </c>
      <c r="B31" t="str">
        <f>IF(ISBLANK(Raw!C35),"",SUM(Raw!35:35))</f>
        <v/>
      </c>
    </row>
    <row r="32" spans="1:5" x14ac:dyDescent="0.2">
      <c r="A32" t="str">
        <f>IF(ISBLANK(Raw!C36),"",SUM(Raw!36:36)/Raw!$BW$2)</f>
        <v/>
      </c>
      <c r="B32" t="str">
        <f>IF(ISBLANK(Raw!C36),"",SUM(Raw!36:36))</f>
        <v/>
      </c>
    </row>
    <row r="33" spans="1:2" x14ac:dyDescent="0.2">
      <c r="A33" t="str">
        <f>IF(ISBLANK(Raw!C37),"",SUM(Raw!37:37)/Raw!$BW$2)</f>
        <v/>
      </c>
      <c r="B33" t="str">
        <f>IF(ISBLANK(Raw!C37),"",SUM(Raw!37:37))</f>
        <v/>
      </c>
    </row>
    <row r="34" spans="1:2" x14ac:dyDescent="0.2">
      <c r="A34" t="str">
        <f>IF(ISBLANK(Raw!C38),"",SUM(Raw!38:38)/Raw!$BW$2)</f>
        <v/>
      </c>
      <c r="B34" t="str">
        <f>IF(ISBLANK(Raw!C38),"",SUM(Raw!38:38))</f>
        <v/>
      </c>
    </row>
    <row r="35" spans="1:2" x14ac:dyDescent="0.2">
      <c r="A35" t="str">
        <f>IF(ISBLANK(Raw!C39),"",SUM(Raw!39:39)/Raw!$BW$2)</f>
        <v/>
      </c>
      <c r="B35" t="str">
        <f>IF(ISBLANK(Raw!C39),"",SUM(Raw!39:39))</f>
        <v/>
      </c>
    </row>
    <row r="36" spans="1:2" x14ac:dyDescent="0.2">
      <c r="A36" t="str">
        <f>IF(ISBLANK(Raw!C40),"",SUM(Raw!40:40)/Raw!$BW$2)</f>
        <v/>
      </c>
      <c r="B36" t="str">
        <f>IF(ISBLANK(Raw!C40),"",SUM(Raw!40:40))</f>
        <v/>
      </c>
    </row>
    <row r="37" spans="1:2" x14ac:dyDescent="0.2">
      <c r="A37" t="str">
        <f>IF(ISBLANK(Raw!C41),"",SUM(Raw!41:41)/Raw!$BW$2)</f>
        <v/>
      </c>
      <c r="B37" t="str">
        <f>IF(ISBLANK(Raw!C41),"",SUM(Raw!41:41))</f>
        <v/>
      </c>
    </row>
    <row r="38" spans="1:2" x14ac:dyDescent="0.2">
      <c r="A38" t="str">
        <f>IF(ISBLANK(Raw!C42),"",SUM(Raw!42:42)/Raw!$BW$2)</f>
        <v/>
      </c>
      <c r="B38" t="str">
        <f>IF(ISBLANK(Raw!C42),"",SUM(Raw!42:42))</f>
        <v/>
      </c>
    </row>
    <row r="39" spans="1:2" x14ac:dyDescent="0.2">
      <c r="A39" t="str">
        <f>IF(ISBLANK(Raw!C43),"",SUM(Raw!43:43)/Raw!$BW$2)</f>
        <v/>
      </c>
      <c r="B39" t="str">
        <f>IF(ISBLANK(Raw!C43),"",SUM(Raw!43:43))</f>
        <v/>
      </c>
    </row>
    <row r="40" spans="1:2" x14ac:dyDescent="0.2">
      <c r="A40" t="str">
        <f>IF(ISBLANK(Raw!C44),"",SUM(Raw!44:44)/Raw!$BW$2)</f>
        <v/>
      </c>
      <c r="B40" t="str">
        <f>IF(ISBLANK(Raw!C44),"",SUM(Raw!44:44))</f>
        <v/>
      </c>
    </row>
    <row r="41" spans="1:2" x14ac:dyDescent="0.2">
      <c r="A41" t="str">
        <f>IF(ISBLANK(Raw!C45),"",SUM(Raw!45:45)/Raw!$BW$2)</f>
        <v/>
      </c>
      <c r="B41" t="str">
        <f>IF(ISBLANK(Raw!C45),"",SUM(Raw!45:45))</f>
        <v/>
      </c>
    </row>
    <row r="42" spans="1:2" x14ac:dyDescent="0.2">
      <c r="A42" t="str">
        <f>IF(ISBLANK(Raw!C46),"",SUM(Raw!46:46)/Raw!$BW$2)</f>
        <v/>
      </c>
      <c r="B42" t="str">
        <f>IF(ISBLANK(Raw!C46),"",SUM(Raw!46:46))</f>
        <v/>
      </c>
    </row>
    <row r="43" spans="1:2" x14ac:dyDescent="0.2">
      <c r="A43" t="str">
        <f>IF(ISBLANK(Raw!C47),"",SUM(Raw!47:47)/Raw!$BW$2)</f>
        <v/>
      </c>
      <c r="B43" t="str">
        <f>IF(ISBLANK(Raw!C47),"",SUM(Raw!47:47))</f>
        <v/>
      </c>
    </row>
    <row r="44" spans="1:2" x14ac:dyDescent="0.2">
      <c r="A44" t="str">
        <f>IF(ISBLANK(Raw!C48),"",SUM(Raw!48:48)/Raw!$BW$2)</f>
        <v/>
      </c>
      <c r="B44" t="str">
        <f>IF(ISBLANK(Raw!C48),"",SUM(Raw!48:48))</f>
        <v/>
      </c>
    </row>
    <row r="45" spans="1:2" x14ac:dyDescent="0.2">
      <c r="A45" t="str">
        <f>IF(ISBLANK(Raw!C49),"",SUM(Raw!49:49)/Raw!$BW$2)</f>
        <v/>
      </c>
      <c r="B45" t="str">
        <f>IF(ISBLANK(Raw!C49),"",SUM(Raw!49:49))</f>
        <v/>
      </c>
    </row>
    <row r="46" spans="1:2" x14ac:dyDescent="0.2">
      <c r="A46" t="str">
        <f>IF(ISBLANK(Raw!C50),"",SUM(Raw!50:50)/Raw!$BW$2)</f>
        <v/>
      </c>
      <c r="B46" t="str">
        <f>IF(ISBLANK(Raw!C50),"",SUM(Raw!50:50))</f>
        <v/>
      </c>
    </row>
    <row r="47" spans="1:2" x14ac:dyDescent="0.2">
      <c r="A47" t="str">
        <f>IF(ISBLANK(Raw!C51),"",SUM(Raw!51:51)/Raw!$BW$2)</f>
        <v/>
      </c>
      <c r="B47" t="str">
        <f>IF(ISBLANK(Raw!C51),"",SUM(Raw!51:51))</f>
        <v/>
      </c>
    </row>
    <row r="48" spans="1:2" x14ac:dyDescent="0.2">
      <c r="A48" t="str">
        <f>IF(ISBLANK(Raw!C52),"",SUM(Raw!52:52)/Raw!$BW$2)</f>
        <v/>
      </c>
      <c r="B48" t="str">
        <f>IF(ISBLANK(Raw!C52),"",SUM(Raw!52:52))</f>
        <v/>
      </c>
    </row>
    <row r="49" spans="1:2" x14ac:dyDescent="0.2">
      <c r="A49" t="str">
        <f>IF(ISBLANK(Raw!C53),"",SUM(Raw!53:53)/Raw!$BW$2)</f>
        <v/>
      </c>
      <c r="B49" t="str">
        <f>IF(ISBLANK(Raw!C53),"",SUM(Raw!53:53))</f>
        <v/>
      </c>
    </row>
    <row r="50" spans="1:2" x14ac:dyDescent="0.2">
      <c r="A50" t="str">
        <f>IF(ISBLANK(Raw!C54),"",SUM(Raw!54:54)/Raw!$BW$2)</f>
        <v/>
      </c>
      <c r="B50" t="str">
        <f>IF(ISBLANK(Raw!C54),"",SUM(Raw!54:54))</f>
        <v/>
      </c>
    </row>
    <row r="51" spans="1:2" x14ac:dyDescent="0.2">
      <c r="A51" t="str">
        <f>IF(ISBLANK(Raw!C55),"",SUM(Raw!55:55)/Raw!$BW$2)</f>
        <v/>
      </c>
      <c r="B51" t="str">
        <f>IF(ISBLANK(Raw!C55),"",SUM(Raw!55:55))</f>
        <v/>
      </c>
    </row>
    <row r="52" spans="1:2" x14ac:dyDescent="0.2">
      <c r="A52" t="str">
        <f>IF(ISBLANK(Raw!C56),"",SUM(Raw!56:56)/Raw!$BW$2)</f>
        <v/>
      </c>
      <c r="B52" t="str">
        <f>IF(ISBLANK(Raw!C56),"",SUM(Raw!56:56))</f>
        <v/>
      </c>
    </row>
    <row r="53" spans="1:2" x14ac:dyDescent="0.2">
      <c r="A53" t="str">
        <f>IF(ISBLANK(Raw!C57),"",SUM(Raw!57:57)/Raw!$BW$2)</f>
        <v/>
      </c>
      <c r="B53" t="str">
        <f>IF(ISBLANK(Raw!C57),"",SUM(Raw!57:57))</f>
        <v/>
      </c>
    </row>
    <row r="54" spans="1:2" x14ac:dyDescent="0.2">
      <c r="A54" t="str">
        <f>IF(ISBLANK(Raw!C58),"",SUM(Raw!58:58)/Raw!$BW$2)</f>
        <v/>
      </c>
      <c r="B54" t="str">
        <f>IF(ISBLANK(Raw!C58),"",SUM(Raw!58:58))</f>
        <v/>
      </c>
    </row>
    <row r="55" spans="1:2" x14ac:dyDescent="0.2">
      <c r="A55" t="str">
        <f>IF(ISBLANK(Raw!C59),"",SUM(Raw!59:59)/Raw!$BW$2)</f>
        <v/>
      </c>
      <c r="B55" t="str">
        <f>IF(ISBLANK(Raw!C59),"",SUM(Raw!59:59))</f>
        <v/>
      </c>
    </row>
    <row r="56" spans="1:2" x14ac:dyDescent="0.2">
      <c r="A56" t="str">
        <f>IF(ISBLANK(Raw!C60),"",SUM(Raw!60:60)/Raw!$BW$2)</f>
        <v/>
      </c>
      <c r="B56" t="str">
        <f>IF(ISBLANK(Raw!C60),"",SUM(Raw!60:60))</f>
        <v/>
      </c>
    </row>
    <row r="57" spans="1:2" x14ac:dyDescent="0.2">
      <c r="A57" t="str">
        <f>IF(ISBLANK(Raw!C61),"",SUM(Raw!61:61)/Raw!$BW$2)</f>
        <v/>
      </c>
      <c r="B57" t="str">
        <f>IF(ISBLANK(Raw!C61),"",SUM(Raw!61:61))</f>
        <v/>
      </c>
    </row>
    <row r="58" spans="1:2" x14ac:dyDescent="0.2">
      <c r="A58" t="str">
        <f>IF(ISBLANK(Raw!C62),"",SUM(Raw!62:62)/Raw!$BW$2)</f>
        <v/>
      </c>
      <c r="B58" t="str">
        <f>IF(ISBLANK(Raw!C62),"",SUM(Raw!62:62))</f>
        <v/>
      </c>
    </row>
    <row r="59" spans="1:2" x14ac:dyDescent="0.2">
      <c r="A59" t="str">
        <f>IF(ISBLANK(Raw!C63),"",SUM(Raw!63:63)/Raw!$BW$2)</f>
        <v/>
      </c>
      <c r="B59" t="str">
        <f>IF(ISBLANK(Raw!C63),"",SUM(Raw!63:63))</f>
        <v/>
      </c>
    </row>
    <row r="60" spans="1:2" x14ac:dyDescent="0.2">
      <c r="A60" t="str">
        <f>IF(ISBLANK(Raw!C64),"",SUM(Raw!64:64)/Raw!$BW$2)</f>
        <v/>
      </c>
      <c r="B60" t="str">
        <f>IF(ISBLANK(Raw!C64),"",SUM(Raw!64:64))</f>
        <v/>
      </c>
    </row>
    <row r="61" spans="1:2" x14ac:dyDescent="0.2">
      <c r="A61" t="str">
        <f>IF(ISBLANK(Raw!C65),"",SUM(Raw!65:65)/Raw!$BW$2)</f>
        <v/>
      </c>
      <c r="B61" t="str">
        <f>IF(ISBLANK(Raw!C65),"",SUM(Raw!65:65))</f>
        <v/>
      </c>
    </row>
    <row r="62" spans="1:2" x14ac:dyDescent="0.2">
      <c r="A62" t="str">
        <f>IF(ISBLANK(Raw!C66),"",SUM(Raw!66:66)/Raw!$BW$2)</f>
        <v/>
      </c>
      <c r="B62" t="str">
        <f>IF(ISBLANK(Raw!C66),"",SUM(Raw!66:66))</f>
        <v/>
      </c>
    </row>
    <row r="63" spans="1:2" x14ac:dyDescent="0.2">
      <c r="A63" t="str">
        <f>IF(ISBLANK(Raw!C67),"",SUM(Raw!67:67)/Raw!$BW$2)</f>
        <v/>
      </c>
      <c r="B63" t="str">
        <f>IF(ISBLANK(Raw!C67),"",SUM(Raw!67:67))</f>
        <v/>
      </c>
    </row>
    <row r="64" spans="1:2" x14ac:dyDescent="0.2">
      <c r="A64" t="str">
        <f>IF(ISBLANK(Raw!C68),"",SUM(Raw!68:68)/Raw!$BW$2)</f>
        <v/>
      </c>
      <c r="B64" t="str">
        <f>IF(ISBLANK(Raw!C68),"",SUM(Raw!68:68))</f>
        <v/>
      </c>
    </row>
    <row r="65" spans="1:2" x14ac:dyDescent="0.2">
      <c r="A65" t="str">
        <f>IF(ISBLANK(Raw!C69),"",SUM(Raw!69:69)/Raw!$BW$2)</f>
        <v/>
      </c>
      <c r="B65" t="str">
        <f>IF(ISBLANK(Raw!C69),"",SUM(Raw!69:69))</f>
        <v/>
      </c>
    </row>
    <row r="66" spans="1:2" x14ac:dyDescent="0.2">
      <c r="A66" t="str">
        <f>IF(ISBLANK(Raw!C70),"",SUM(Raw!70:70)/Raw!$BW$2)</f>
        <v/>
      </c>
      <c r="B66" t="str">
        <f>IF(ISBLANK(Raw!C70),"",SUM(Raw!70:70))</f>
        <v/>
      </c>
    </row>
    <row r="67" spans="1:2" x14ac:dyDescent="0.2">
      <c r="A67" t="str">
        <f>IF(ISBLANK(Raw!C71),"",SUM(Raw!71:71)/Raw!$BW$2)</f>
        <v/>
      </c>
      <c r="B67" t="str">
        <f>IF(ISBLANK(Raw!C71),"",SUM(Raw!71:71))</f>
        <v/>
      </c>
    </row>
    <row r="68" spans="1:2" x14ac:dyDescent="0.2">
      <c r="A68" t="str">
        <f>IF(ISBLANK(Raw!C72),"",SUM(Raw!72:72)/Raw!$BW$2)</f>
        <v/>
      </c>
      <c r="B68" t="str">
        <f>IF(ISBLANK(Raw!C72),"",SUM(Raw!72:72))</f>
        <v/>
      </c>
    </row>
    <row r="69" spans="1:2" x14ac:dyDescent="0.2">
      <c r="A69" t="str">
        <f>IF(ISBLANK(Raw!C73),"",SUM(Raw!73:73)/Raw!$BW$2)</f>
        <v/>
      </c>
      <c r="B69" t="str">
        <f>IF(ISBLANK(Raw!C73),"",SUM(Raw!73:73))</f>
        <v/>
      </c>
    </row>
    <row r="70" spans="1:2" x14ac:dyDescent="0.2">
      <c r="A70" t="str">
        <f>IF(ISBLANK(Raw!C74),"",SUM(Raw!74:74)/Raw!$BW$2)</f>
        <v/>
      </c>
      <c r="B70" t="str">
        <f>IF(ISBLANK(Raw!C74),"",SUM(Raw!74:74))</f>
        <v/>
      </c>
    </row>
    <row r="71" spans="1:2" x14ac:dyDescent="0.2">
      <c r="A71" t="str">
        <f>IF(ISBLANK(Raw!C75),"",SUM(Raw!75:75)/Raw!$BW$2)</f>
        <v/>
      </c>
      <c r="B71" t="str">
        <f>IF(ISBLANK(Raw!C75),"",SUM(Raw!75:75))</f>
        <v/>
      </c>
    </row>
    <row r="72" spans="1:2" x14ac:dyDescent="0.2">
      <c r="A72" t="str">
        <f>IF(ISBLANK(Raw!C76),"",SUM(Raw!76:76)/Raw!$BW$2)</f>
        <v/>
      </c>
      <c r="B72" t="str">
        <f>IF(ISBLANK(Raw!C76),"",SUM(Raw!76:76))</f>
        <v/>
      </c>
    </row>
    <row r="73" spans="1:2" x14ac:dyDescent="0.2">
      <c r="A73" t="str">
        <f>IF(ISBLANK(Raw!C77),"",SUM(Raw!77:77)/Raw!$BW$2)</f>
        <v/>
      </c>
      <c r="B73" t="str">
        <f>IF(ISBLANK(Raw!C77),"",SUM(Raw!77:77))</f>
        <v/>
      </c>
    </row>
    <row r="74" spans="1:2" x14ac:dyDescent="0.2">
      <c r="A74" t="str">
        <f>IF(ISBLANK(Raw!C78),"",SUM(Raw!78:78)/Raw!$BW$2)</f>
        <v/>
      </c>
      <c r="B74" t="str">
        <f>IF(ISBLANK(Raw!C78),"",SUM(Raw!78:78))</f>
        <v/>
      </c>
    </row>
    <row r="75" spans="1:2" x14ac:dyDescent="0.2">
      <c r="A75" t="str">
        <f>IF(ISBLANK(Raw!C79),"",SUM(Raw!79:79)/Raw!$BW$2)</f>
        <v/>
      </c>
      <c r="B75" t="str">
        <f>IF(ISBLANK(Raw!C79),"",SUM(Raw!79:79))</f>
        <v/>
      </c>
    </row>
    <row r="76" spans="1:2" x14ac:dyDescent="0.2">
      <c r="A76" t="str">
        <f>IF(ISBLANK(Raw!C80),"",SUM(Raw!80:80)/Raw!$BW$2)</f>
        <v/>
      </c>
      <c r="B76" t="str">
        <f>IF(ISBLANK(Raw!C80),"",SUM(Raw!80:80))</f>
        <v/>
      </c>
    </row>
    <row r="77" spans="1:2" x14ac:dyDescent="0.2">
      <c r="A77" t="str">
        <f>IF(ISBLANK(Raw!C81),"",SUM(Raw!81:81)/Raw!$BW$2)</f>
        <v/>
      </c>
      <c r="B77" t="str">
        <f>IF(ISBLANK(Raw!C81),"",SUM(Raw!81:81))</f>
        <v/>
      </c>
    </row>
    <row r="78" spans="1:2" x14ac:dyDescent="0.2">
      <c r="A78" t="str">
        <f>IF(ISBLANK(Raw!C82),"",SUM(Raw!82:82)/Raw!$BW$2)</f>
        <v/>
      </c>
      <c r="B78" t="str">
        <f>IF(ISBLANK(Raw!C82),"",SUM(Raw!82:82))</f>
        <v/>
      </c>
    </row>
    <row r="79" spans="1:2" x14ac:dyDescent="0.2">
      <c r="A79" t="str">
        <f>IF(ISBLANK(Raw!C83),"",SUM(Raw!83:83)/Raw!$BW$2)</f>
        <v/>
      </c>
      <c r="B79" t="str">
        <f>IF(ISBLANK(Raw!C83),"",SUM(Raw!83:83))</f>
        <v/>
      </c>
    </row>
    <row r="80" spans="1:2" x14ac:dyDescent="0.2">
      <c r="A80" t="str">
        <f>IF(ISBLANK(Raw!C84),"",SUM(Raw!84:84)/Raw!$BW$2)</f>
        <v/>
      </c>
      <c r="B80" t="str">
        <f>IF(ISBLANK(Raw!C84),"",SUM(Raw!84:84))</f>
        <v/>
      </c>
    </row>
    <row r="81" spans="1:2" x14ac:dyDescent="0.2">
      <c r="A81" t="str">
        <f>IF(ISBLANK(Raw!C85),"",SUM(Raw!85:85)/Raw!$BW$2)</f>
        <v/>
      </c>
      <c r="B81" t="str">
        <f>IF(ISBLANK(Raw!C85),"",SUM(Raw!85:85))</f>
        <v/>
      </c>
    </row>
    <row r="82" spans="1:2" x14ac:dyDescent="0.2">
      <c r="A82" t="str">
        <f>IF(ISBLANK(Raw!C86),"",SUM(Raw!86:86)/Raw!$BW$2)</f>
        <v/>
      </c>
      <c r="B82" t="str">
        <f>IF(ISBLANK(Raw!C86),"",SUM(Raw!86:86))</f>
        <v/>
      </c>
    </row>
    <row r="83" spans="1:2" x14ac:dyDescent="0.2">
      <c r="A83" t="str">
        <f>IF(ISBLANK(Raw!C87),"",SUM(Raw!87:87)/Raw!$BW$2)</f>
        <v/>
      </c>
      <c r="B83" t="str">
        <f>IF(ISBLANK(Raw!C87),"",SUM(Raw!87:87))</f>
        <v/>
      </c>
    </row>
    <row r="84" spans="1:2" x14ac:dyDescent="0.2">
      <c r="A84" t="str">
        <f>IF(ISBLANK(Raw!C88),"",SUM(Raw!88:88)/Raw!$BW$2)</f>
        <v/>
      </c>
      <c r="B84" t="str">
        <f>IF(ISBLANK(Raw!C88),"",SUM(Raw!88:88))</f>
        <v/>
      </c>
    </row>
    <row r="85" spans="1:2" x14ac:dyDescent="0.2">
      <c r="A85" t="str">
        <f>IF(ISBLANK(Raw!C89),"",SUM(Raw!89:89)/Raw!$BW$2)</f>
        <v/>
      </c>
      <c r="B85" t="str">
        <f>IF(ISBLANK(Raw!C89),"",SUM(Raw!89:89))</f>
        <v/>
      </c>
    </row>
    <row r="86" spans="1:2" x14ac:dyDescent="0.2">
      <c r="A86" t="str">
        <f>IF(ISBLANK(Raw!C90),"",SUM(Raw!90:90)/Raw!$BW$2)</f>
        <v/>
      </c>
      <c r="B86" t="str">
        <f>IF(ISBLANK(Raw!C90),"",SUM(Raw!90:90))</f>
        <v/>
      </c>
    </row>
    <row r="87" spans="1:2" x14ac:dyDescent="0.2">
      <c r="A87" t="str">
        <f>IF(ISBLANK(Raw!C91),"",SUM(Raw!91:91)/Raw!$BW$2)</f>
        <v/>
      </c>
      <c r="B87" t="str">
        <f>IF(ISBLANK(Raw!C91),"",SUM(Raw!91:91))</f>
        <v/>
      </c>
    </row>
    <row r="88" spans="1:2" x14ac:dyDescent="0.2">
      <c r="A88" t="str">
        <f>IF(ISBLANK(Raw!C92),"",SUM(Raw!92:92)/Raw!$BW$2)</f>
        <v/>
      </c>
      <c r="B88" t="str">
        <f>IF(ISBLANK(Raw!C92),"",SUM(Raw!92:92))</f>
        <v/>
      </c>
    </row>
    <row r="89" spans="1:2" x14ac:dyDescent="0.2">
      <c r="A89" t="str">
        <f>IF(ISBLANK(Raw!C93),"",SUM(Raw!93:93)/Raw!$BW$2)</f>
        <v/>
      </c>
      <c r="B89" t="str">
        <f>IF(ISBLANK(Raw!C93),"",SUM(Raw!93:93))</f>
        <v/>
      </c>
    </row>
    <row r="90" spans="1:2" x14ac:dyDescent="0.2">
      <c r="A90" t="str">
        <f>IF(ISBLANK(Raw!C94),"",SUM(Raw!94:94)/Raw!$BW$2)</f>
        <v/>
      </c>
      <c r="B90" t="str">
        <f>IF(ISBLANK(Raw!C94),"",SUM(Raw!94:94))</f>
        <v/>
      </c>
    </row>
    <row r="91" spans="1:2" x14ac:dyDescent="0.2">
      <c r="A91" t="str">
        <f>IF(ISBLANK(Raw!C95),"",SUM(Raw!95:95)/Raw!$BW$2)</f>
        <v/>
      </c>
      <c r="B91" t="str">
        <f>IF(ISBLANK(Raw!C95),"",SUM(Raw!95:95))</f>
        <v/>
      </c>
    </row>
    <row r="92" spans="1:2" x14ac:dyDescent="0.2">
      <c r="A92" t="str">
        <f>IF(ISBLANK(Raw!C96),"",SUM(Raw!96:96)/Raw!$BW$2)</f>
        <v/>
      </c>
      <c r="B92" t="str">
        <f>IF(ISBLANK(Raw!C96),"",SUM(Raw!96:96))</f>
        <v/>
      </c>
    </row>
    <row r="93" spans="1:2" x14ac:dyDescent="0.2">
      <c r="A93" t="str">
        <f>IF(ISBLANK(Raw!C97),"",SUM(Raw!97:97)/Raw!$BW$2)</f>
        <v/>
      </c>
      <c r="B93" t="str">
        <f>IF(ISBLANK(Raw!C97),"",SUM(Raw!97:97))</f>
        <v/>
      </c>
    </row>
    <row r="94" spans="1:2" x14ac:dyDescent="0.2">
      <c r="A94" t="str">
        <f>IF(ISBLANK(Raw!C98),"",SUM(Raw!98:98)/Raw!$BW$2)</f>
        <v/>
      </c>
      <c r="B94" t="str">
        <f>IF(ISBLANK(Raw!C98),"",SUM(Raw!98:98))</f>
        <v/>
      </c>
    </row>
    <row r="95" spans="1:2" x14ac:dyDescent="0.2">
      <c r="A95" t="str">
        <f>IF(ISBLANK(Raw!C99),"",SUM(Raw!99:99)/Raw!$BW$2)</f>
        <v/>
      </c>
      <c r="B95" t="str">
        <f>IF(ISBLANK(Raw!C99),"",SUM(Raw!99:99))</f>
        <v/>
      </c>
    </row>
    <row r="96" spans="1:2" x14ac:dyDescent="0.2">
      <c r="A96" t="str">
        <f>IF(ISBLANK(Raw!C100),"",SUM(Raw!100:100)/Raw!$BW$2)</f>
        <v/>
      </c>
      <c r="B96" t="str">
        <f>IF(ISBLANK(Raw!C100),"",SUM(Raw!100:100))</f>
        <v/>
      </c>
    </row>
    <row r="97" spans="1:2" x14ac:dyDescent="0.2">
      <c r="A97" t="str">
        <f>IF(ISBLANK(Raw!C101),"",SUM(Raw!101:101)/Raw!$BW$2)</f>
        <v/>
      </c>
      <c r="B97" t="str">
        <f>IF(ISBLANK(Raw!C101),"",SUM(Raw!101:101))</f>
        <v/>
      </c>
    </row>
    <row r="98" spans="1:2" x14ac:dyDescent="0.2">
      <c r="A98" t="str">
        <f>IF(ISBLANK(Raw!C102),"",SUM(Raw!102:102)/Raw!$BW$2)</f>
        <v/>
      </c>
      <c r="B98" t="str">
        <f>IF(ISBLANK(Raw!C102),"",SUM(Raw!102:102))</f>
        <v/>
      </c>
    </row>
    <row r="99" spans="1:2" x14ac:dyDescent="0.2">
      <c r="A99" t="str">
        <f>IF(ISBLANK(Raw!C103),"",SUM(Raw!103:103)/Raw!$BW$2)</f>
        <v/>
      </c>
      <c r="B99" t="str">
        <f>IF(ISBLANK(Raw!C103),"",SUM(Raw!103:103))</f>
        <v/>
      </c>
    </row>
    <row r="100" spans="1:2" x14ac:dyDescent="0.2">
      <c r="A100" t="str">
        <f>IF(ISBLANK(Raw!C104),"",SUM(Raw!104:104)/Raw!$BW$2)</f>
        <v/>
      </c>
      <c r="B100" t="str">
        <f>IF(ISBLANK(Raw!C104),"",SUM(Raw!104:104))</f>
        <v/>
      </c>
    </row>
    <row r="101" spans="1:2" x14ac:dyDescent="0.2">
      <c r="A101" t="str">
        <f>IF(ISBLANK(Raw!C105),"",SUM(Raw!105:105)/Raw!$BW$2)</f>
        <v/>
      </c>
      <c r="B101" t="str">
        <f>IF(ISBLANK(Raw!C105),"",SUM(Raw!105:105))</f>
        <v/>
      </c>
    </row>
    <row r="102" spans="1:2" x14ac:dyDescent="0.2">
      <c r="A102" t="str">
        <f>IF(ISBLANK(Raw!C106),"",SUM(Raw!106:106)/Raw!$BW$2)</f>
        <v/>
      </c>
      <c r="B102" t="str">
        <f>IF(ISBLANK(Raw!C106),"",SUM(Raw!106:106))</f>
        <v/>
      </c>
    </row>
    <row r="103" spans="1:2" x14ac:dyDescent="0.2">
      <c r="A103" t="str">
        <f>IF(ISBLANK(Raw!C107),"",SUM(Raw!107:107)/Raw!$BW$2)</f>
        <v/>
      </c>
      <c r="B103" t="str">
        <f>IF(ISBLANK(Raw!C107),"",SUM(Raw!107:107))</f>
        <v/>
      </c>
    </row>
    <row r="104" spans="1:2" x14ac:dyDescent="0.2">
      <c r="A104" t="str">
        <f>IF(ISBLANK(Raw!C108),"",SUM(Raw!108:108)/Raw!$BW$2)</f>
        <v/>
      </c>
      <c r="B104" t="str">
        <f>IF(ISBLANK(Raw!C108),"",SUM(Raw!108:108))</f>
        <v/>
      </c>
    </row>
    <row r="105" spans="1:2" x14ac:dyDescent="0.2">
      <c r="A105" t="str">
        <f>IF(ISBLANK(Raw!C109),"",SUM(Raw!109:109)/Raw!$BW$2)</f>
        <v/>
      </c>
      <c r="B105" t="str">
        <f>IF(ISBLANK(Raw!C109),"",SUM(Raw!109:109))</f>
        <v/>
      </c>
    </row>
    <row r="106" spans="1:2" x14ac:dyDescent="0.2">
      <c r="A106" t="str">
        <f>IF(ISBLANK(Raw!C110),"",SUM(Raw!110:110)/Raw!$BW$2)</f>
        <v/>
      </c>
      <c r="B106" t="str">
        <f>IF(ISBLANK(Raw!C110),"",SUM(Raw!110:110))</f>
        <v/>
      </c>
    </row>
    <row r="107" spans="1:2" x14ac:dyDescent="0.2">
      <c r="A107" t="str">
        <f>IF(ISBLANK(Raw!C111),"",SUM(Raw!111:111)/Raw!$BW$2)</f>
        <v/>
      </c>
      <c r="B107" t="str">
        <f>IF(ISBLANK(Raw!C111),"",SUM(Raw!111:111))</f>
        <v/>
      </c>
    </row>
    <row r="108" spans="1:2" x14ac:dyDescent="0.2">
      <c r="A108" t="str">
        <f>IF(ISBLANK(Raw!C112),"",SUM(Raw!112:112)/Raw!$BW$2)</f>
        <v/>
      </c>
      <c r="B108" t="str">
        <f>IF(ISBLANK(Raw!C112),"",SUM(Raw!112:112))</f>
        <v/>
      </c>
    </row>
    <row r="109" spans="1:2" x14ac:dyDescent="0.2">
      <c r="A109" t="str">
        <f>IF(ISBLANK(Raw!C113),"",SUM(Raw!113:113)/Raw!$BW$2)</f>
        <v/>
      </c>
      <c r="B109" t="str">
        <f>IF(ISBLANK(Raw!C113),"",SUM(Raw!113:113))</f>
        <v/>
      </c>
    </row>
    <row r="110" spans="1:2" x14ac:dyDescent="0.2">
      <c r="A110" t="str">
        <f>IF(ISBLANK(Raw!C114),"",SUM(Raw!114:114)/Raw!$BW$2)</f>
        <v/>
      </c>
      <c r="B110" t="str">
        <f>IF(ISBLANK(Raw!C114),"",SUM(Raw!114:114))</f>
        <v/>
      </c>
    </row>
    <row r="111" spans="1:2" x14ac:dyDescent="0.2">
      <c r="A111" t="str">
        <f>IF(ISBLANK(Raw!C115),"",SUM(Raw!115:115)/Raw!$BW$2)</f>
        <v/>
      </c>
      <c r="B111" t="str">
        <f>IF(ISBLANK(Raw!C115),"",SUM(Raw!115:115))</f>
        <v/>
      </c>
    </row>
    <row r="112" spans="1:2" x14ac:dyDescent="0.2">
      <c r="A112" t="str">
        <f>IF(ISBLANK(Raw!C116),"",SUM(Raw!116:116)/Raw!$BW$2)</f>
        <v/>
      </c>
      <c r="B112" t="str">
        <f>IF(ISBLANK(Raw!C116),"",SUM(Raw!116:116))</f>
        <v/>
      </c>
    </row>
    <row r="113" spans="1:2" x14ac:dyDescent="0.2">
      <c r="A113" t="str">
        <f>IF(ISBLANK(Raw!C117),"",SUM(Raw!117:117)/Raw!$BW$2)</f>
        <v/>
      </c>
      <c r="B113" t="str">
        <f>IF(ISBLANK(Raw!C117),"",SUM(Raw!117:117))</f>
        <v/>
      </c>
    </row>
    <row r="114" spans="1:2" x14ac:dyDescent="0.2">
      <c r="A114" t="str">
        <f>IF(ISBLANK(Raw!C118),"",SUM(Raw!118:118)/Raw!$BW$2)</f>
        <v/>
      </c>
      <c r="B114" t="str">
        <f>IF(ISBLANK(Raw!C118),"",SUM(Raw!118:118))</f>
        <v/>
      </c>
    </row>
    <row r="115" spans="1:2" x14ac:dyDescent="0.2">
      <c r="A115" t="str">
        <f>IF(ISBLANK(Raw!C119),"",SUM(Raw!119:119)/Raw!$BW$2)</f>
        <v/>
      </c>
      <c r="B115" t="str">
        <f>IF(ISBLANK(Raw!C119),"",SUM(Raw!119:119))</f>
        <v/>
      </c>
    </row>
    <row r="116" spans="1:2" x14ac:dyDescent="0.2">
      <c r="A116" t="str">
        <f>IF(ISBLANK(Raw!C120),"",SUM(Raw!120:120)/Raw!$BW$2)</f>
        <v/>
      </c>
      <c r="B116" t="str">
        <f>IF(ISBLANK(Raw!C120),"",SUM(Raw!120:120))</f>
        <v/>
      </c>
    </row>
    <row r="117" spans="1:2" x14ac:dyDescent="0.2">
      <c r="A117" t="str">
        <f>IF(ISBLANK(Raw!C121),"",SUM(Raw!121:121)/Raw!$BW$2)</f>
        <v/>
      </c>
      <c r="B117" t="str">
        <f>IF(ISBLANK(Raw!C121),"",SUM(Raw!121:121))</f>
        <v/>
      </c>
    </row>
    <row r="118" spans="1:2" x14ac:dyDescent="0.2">
      <c r="A118" t="str">
        <f>IF(ISBLANK(Raw!C122),"",SUM(Raw!122:122)/Raw!$BW$2)</f>
        <v/>
      </c>
      <c r="B118" t="str">
        <f>IF(ISBLANK(Raw!C122),"",SUM(Raw!122:122))</f>
        <v/>
      </c>
    </row>
    <row r="119" spans="1:2" x14ac:dyDescent="0.2">
      <c r="A119" t="str">
        <f>IF(ISBLANK(Raw!C123),"",SUM(Raw!123:123)/Raw!$BW$2)</f>
        <v/>
      </c>
      <c r="B119" t="str">
        <f>IF(ISBLANK(Raw!C123),"",SUM(Raw!123:123))</f>
        <v/>
      </c>
    </row>
    <row r="120" spans="1:2" x14ac:dyDescent="0.2">
      <c r="A120" t="str">
        <f>IF(ISBLANK(Raw!C124),"",SUM(Raw!124:124)/Raw!$BW$2)</f>
        <v/>
      </c>
      <c r="B120" t="str">
        <f>IF(ISBLANK(Raw!C124),"",SUM(Raw!124:124))</f>
        <v/>
      </c>
    </row>
    <row r="121" spans="1:2" x14ac:dyDescent="0.2">
      <c r="A121" t="str">
        <f>IF(ISBLANK(Raw!C125),"",SUM(Raw!125:125)/Raw!$BW$2)</f>
        <v/>
      </c>
      <c r="B121" t="str">
        <f>IF(ISBLANK(Raw!C125),"",SUM(Raw!125:125))</f>
        <v/>
      </c>
    </row>
    <row r="122" spans="1:2" x14ac:dyDescent="0.2">
      <c r="A122" t="str">
        <f>IF(ISBLANK(Raw!C126),"",SUM(Raw!126:126)/Raw!$BW$2)</f>
        <v/>
      </c>
      <c r="B122" t="str">
        <f>IF(ISBLANK(Raw!C126),"",SUM(Raw!126:126))</f>
        <v/>
      </c>
    </row>
    <row r="123" spans="1:2" x14ac:dyDescent="0.2">
      <c r="A123" t="str">
        <f>IF(ISBLANK(Raw!C127),"",SUM(Raw!127:127)/Raw!$BW$2)</f>
        <v/>
      </c>
      <c r="B123" t="str">
        <f>IF(ISBLANK(Raw!C127),"",SUM(Raw!127:127))</f>
        <v/>
      </c>
    </row>
    <row r="124" spans="1:2" x14ac:dyDescent="0.2">
      <c r="A124" t="str">
        <f>IF(ISBLANK(Raw!C128),"",SUM(Raw!128:128)/Raw!$BW$2)</f>
        <v/>
      </c>
      <c r="B124" t="str">
        <f>IF(ISBLANK(Raw!C128),"",SUM(Raw!128:128))</f>
        <v/>
      </c>
    </row>
    <row r="125" spans="1:2" x14ac:dyDescent="0.2">
      <c r="A125" t="str">
        <f>IF(ISBLANK(Raw!C129),"",SUM(Raw!129:129)/Raw!$BW$2)</f>
        <v/>
      </c>
      <c r="B125" t="str">
        <f>IF(ISBLANK(Raw!C129),"",SUM(Raw!129:129))</f>
        <v/>
      </c>
    </row>
    <row r="126" spans="1:2" x14ac:dyDescent="0.2">
      <c r="A126" t="str">
        <f>IF(ISBLANK(Raw!C130),"",SUM(Raw!130:130)/Raw!$BW$2)</f>
        <v/>
      </c>
      <c r="B126" t="str">
        <f>IF(ISBLANK(Raw!C130),"",SUM(Raw!130:130))</f>
        <v/>
      </c>
    </row>
    <row r="127" spans="1:2" x14ac:dyDescent="0.2">
      <c r="A127" t="str">
        <f>IF(ISBLANK(Raw!C131),"",SUM(Raw!131:131)/Raw!$BW$2)</f>
        <v/>
      </c>
      <c r="B127" t="str">
        <f>IF(ISBLANK(Raw!C131),"",SUM(Raw!131:131))</f>
        <v/>
      </c>
    </row>
    <row r="128" spans="1:2" x14ac:dyDescent="0.2">
      <c r="A128" t="str">
        <f>IF(ISBLANK(Raw!C132),"",SUM(Raw!132:132)/Raw!$BW$2)</f>
        <v/>
      </c>
      <c r="B128" t="str">
        <f>IF(ISBLANK(Raw!C132),"",SUM(Raw!132:132))</f>
        <v/>
      </c>
    </row>
    <row r="129" spans="1:2" x14ac:dyDescent="0.2">
      <c r="A129" t="str">
        <f>IF(ISBLANK(Raw!C133),"",SUM(Raw!133:133)/Raw!$BW$2)</f>
        <v/>
      </c>
      <c r="B129" t="str">
        <f>IF(ISBLANK(Raw!C133),"",SUM(Raw!133:133))</f>
        <v/>
      </c>
    </row>
    <row r="130" spans="1:2" x14ac:dyDescent="0.2">
      <c r="A130" t="str">
        <f>IF(ISBLANK(Raw!C134),"",SUM(Raw!134:134)/Raw!$BW$2)</f>
        <v/>
      </c>
      <c r="B130" t="str">
        <f>IF(ISBLANK(Raw!C134),"",SUM(Raw!134:134))</f>
        <v/>
      </c>
    </row>
    <row r="131" spans="1:2" x14ac:dyDescent="0.2">
      <c r="A131" t="str">
        <f>IF(ISBLANK(Raw!C135),"",SUM(Raw!135:135)/Raw!$BW$2)</f>
        <v/>
      </c>
      <c r="B131" t="str">
        <f>IF(ISBLANK(Raw!C135),"",SUM(Raw!135:135))</f>
        <v/>
      </c>
    </row>
    <row r="132" spans="1:2" x14ac:dyDescent="0.2">
      <c r="A132" t="str">
        <f>IF(ISBLANK(Raw!C136),"",SUM(Raw!136:136)/Raw!$BW$2)</f>
        <v/>
      </c>
      <c r="B132" t="str">
        <f>IF(ISBLANK(Raw!C136),"",SUM(Raw!136:136))</f>
        <v/>
      </c>
    </row>
    <row r="133" spans="1:2" x14ac:dyDescent="0.2">
      <c r="A133" t="str">
        <f>IF(ISBLANK(Raw!C137),"",SUM(Raw!137:137)/Raw!$BW$2)</f>
        <v/>
      </c>
      <c r="B133" t="str">
        <f>IF(ISBLANK(Raw!C137),"",SUM(Raw!137:137))</f>
        <v/>
      </c>
    </row>
    <row r="134" spans="1:2" x14ac:dyDescent="0.2">
      <c r="A134" t="str">
        <f>IF(ISBLANK(Raw!C138),"",SUM(Raw!138:138)/Raw!$BW$2)</f>
        <v/>
      </c>
      <c r="B134" t="str">
        <f>IF(ISBLANK(Raw!C138),"",SUM(Raw!138:138))</f>
        <v/>
      </c>
    </row>
    <row r="135" spans="1:2" x14ac:dyDescent="0.2">
      <c r="A135" t="str">
        <f>IF(ISBLANK(Raw!C139),"",SUM(Raw!139:139)/Raw!$BW$2)</f>
        <v/>
      </c>
      <c r="B135" t="str">
        <f>IF(ISBLANK(Raw!C139),"",SUM(Raw!139:139))</f>
        <v/>
      </c>
    </row>
    <row r="136" spans="1:2" x14ac:dyDescent="0.2">
      <c r="A136" t="str">
        <f>IF(ISBLANK(Raw!C140),"",SUM(Raw!140:140)/Raw!$BW$2)</f>
        <v/>
      </c>
      <c r="B136" t="str">
        <f>IF(ISBLANK(Raw!C140),"",SUM(Raw!140:140))</f>
        <v/>
      </c>
    </row>
    <row r="137" spans="1:2" x14ac:dyDescent="0.2">
      <c r="A137" t="str">
        <f>IF(ISBLANK(Raw!C141),"",SUM(Raw!141:141)/Raw!$BW$2)</f>
        <v/>
      </c>
      <c r="B137" t="str">
        <f>IF(ISBLANK(Raw!C141),"",SUM(Raw!141:141))</f>
        <v/>
      </c>
    </row>
    <row r="138" spans="1:2" x14ac:dyDescent="0.2">
      <c r="A138" t="str">
        <f>IF(ISBLANK(Raw!C142),"",SUM(Raw!142:142)/Raw!$BW$2)</f>
        <v/>
      </c>
      <c r="B138" t="str">
        <f>IF(ISBLANK(Raw!C142),"",SUM(Raw!142:142))</f>
        <v/>
      </c>
    </row>
    <row r="139" spans="1:2" x14ac:dyDescent="0.2">
      <c r="A139" t="str">
        <f>IF(ISBLANK(Raw!C143),"",SUM(Raw!143:143)/Raw!$BW$2)</f>
        <v/>
      </c>
      <c r="B139" t="str">
        <f>IF(ISBLANK(Raw!C143),"",SUM(Raw!143:143))</f>
        <v/>
      </c>
    </row>
    <row r="140" spans="1:2" x14ac:dyDescent="0.2">
      <c r="A140" t="str">
        <f>IF(ISBLANK(Raw!C144),"",SUM(Raw!144:144)/Raw!$BW$2)</f>
        <v/>
      </c>
      <c r="B140" t="str">
        <f>IF(ISBLANK(Raw!C144),"",SUM(Raw!144:144))</f>
        <v/>
      </c>
    </row>
    <row r="141" spans="1:2" x14ac:dyDescent="0.2">
      <c r="A141" t="str">
        <f>IF(ISBLANK(Raw!C145),"",SUM(Raw!145:145)/Raw!$BW$2)</f>
        <v/>
      </c>
      <c r="B141" t="str">
        <f>IF(ISBLANK(Raw!C145),"",SUM(Raw!145:145))</f>
        <v/>
      </c>
    </row>
    <row r="142" spans="1:2" x14ac:dyDescent="0.2">
      <c r="A142" t="str">
        <f>IF(ISBLANK(Raw!C146),"",SUM(Raw!146:146)/Raw!$BW$2)</f>
        <v/>
      </c>
      <c r="B142" t="str">
        <f>IF(ISBLANK(Raw!C146),"",SUM(Raw!146:146))</f>
        <v/>
      </c>
    </row>
    <row r="143" spans="1:2" x14ac:dyDescent="0.2">
      <c r="A143" t="str">
        <f>IF(ISBLANK(Raw!C147),"",SUM(Raw!147:147)/Raw!$BW$2)</f>
        <v/>
      </c>
      <c r="B143" t="str">
        <f>IF(ISBLANK(Raw!C147),"",SUM(Raw!147:147))</f>
        <v/>
      </c>
    </row>
    <row r="144" spans="1:2" x14ac:dyDescent="0.2">
      <c r="A144" t="str">
        <f>IF(ISBLANK(Raw!C148),"",SUM(Raw!148:148)/Raw!$BW$2)</f>
        <v/>
      </c>
      <c r="B144" t="str">
        <f>IF(ISBLANK(Raw!C148),"",SUM(Raw!148:148))</f>
        <v/>
      </c>
    </row>
    <row r="145" spans="1:2" x14ac:dyDescent="0.2">
      <c r="A145" t="str">
        <f>IF(ISBLANK(Raw!C149),"",SUM(Raw!149:149)/Raw!$BW$2)</f>
        <v/>
      </c>
      <c r="B145" t="str">
        <f>IF(ISBLANK(Raw!C149),"",SUM(Raw!149:149))</f>
        <v/>
      </c>
    </row>
    <row r="146" spans="1:2" x14ac:dyDescent="0.2">
      <c r="A146" t="str">
        <f>IF(ISBLANK(Raw!C150),"",SUM(Raw!150:150)/Raw!$BW$2)</f>
        <v/>
      </c>
      <c r="B146" t="str">
        <f>IF(ISBLANK(Raw!C150),"",SUM(Raw!150:150))</f>
        <v/>
      </c>
    </row>
    <row r="147" spans="1:2" x14ac:dyDescent="0.2">
      <c r="A147" t="str">
        <f>IF(ISBLANK(Raw!C151),"",SUM(Raw!151:151)/Raw!$BW$2)</f>
        <v/>
      </c>
      <c r="B147" t="str">
        <f>IF(ISBLANK(Raw!C151),"",SUM(Raw!151:151))</f>
        <v/>
      </c>
    </row>
    <row r="148" spans="1:2" x14ac:dyDescent="0.2">
      <c r="A148" t="str">
        <f>IF(ISBLANK(Raw!C152),"",SUM(Raw!152:152)/Raw!$BW$2)</f>
        <v/>
      </c>
      <c r="B148" t="str">
        <f>IF(ISBLANK(Raw!C152),"",SUM(Raw!152:152))</f>
        <v/>
      </c>
    </row>
    <row r="149" spans="1:2" x14ac:dyDescent="0.2">
      <c r="A149" t="str">
        <f>IF(ISBLANK(Raw!C153),"",SUM(Raw!153:153)/Raw!$BW$2)</f>
        <v/>
      </c>
      <c r="B149" t="str">
        <f>IF(ISBLANK(Raw!C153),"",SUM(Raw!153:153))</f>
        <v/>
      </c>
    </row>
    <row r="150" spans="1:2" x14ac:dyDescent="0.2">
      <c r="A150" t="str">
        <f>IF(ISBLANK(Raw!C154),"",SUM(Raw!154:154)/Raw!$BW$2)</f>
        <v/>
      </c>
      <c r="B150" t="str">
        <f>IF(ISBLANK(Raw!C154),"",SUM(Raw!154:154))</f>
        <v/>
      </c>
    </row>
    <row r="151" spans="1:2" x14ac:dyDescent="0.2">
      <c r="A151" t="str">
        <f>IF(ISBLANK(Raw!C155),"",SUM(Raw!155:155)/Raw!$BW$2)</f>
        <v/>
      </c>
      <c r="B151" t="str">
        <f>IF(ISBLANK(Raw!C155),"",SUM(Raw!155:155))</f>
        <v/>
      </c>
    </row>
    <row r="152" spans="1:2" x14ac:dyDescent="0.2">
      <c r="A152" t="str">
        <f>IF(ISBLANK(Raw!C156),"",SUM(Raw!156:156)/Raw!$BW$2)</f>
        <v/>
      </c>
      <c r="B152" t="str">
        <f>IF(ISBLANK(Raw!C156),"",SUM(Raw!156:156))</f>
        <v/>
      </c>
    </row>
    <row r="153" spans="1:2" x14ac:dyDescent="0.2">
      <c r="A153" t="str">
        <f>IF(ISBLANK(Raw!C157),"",SUM(Raw!157:157)/Raw!$BW$2)</f>
        <v/>
      </c>
      <c r="B153" t="str">
        <f>IF(ISBLANK(Raw!C157),"",SUM(Raw!157:157))</f>
        <v/>
      </c>
    </row>
    <row r="154" spans="1:2" x14ac:dyDescent="0.2">
      <c r="A154" t="str">
        <f>IF(ISBLANK(Raw!C158),"",SUM(Raw!158:158)/Raw!$BW$2)</f>
        <v/>
      </c>
      <c r="B154" t="str">
        <f>IF(ISBLANK(Raw!C158),"",SUM(Raw!158:158))</f>
        <v/>
      </c>
    </row>
    <row r="155" spans="1:2" x14ac:dyDescent="0.2">
      <c r="A155" t="str">
        <f>IF(ISBLANK(Raw!C159),"",SUM(Raw!159:159)/Raw!$BW$2)</f>
        <v/>
      </c>
      <c r="B155" t="str">
        <f>IF(ISBLANK(Raw!C159),"",SUM(Raw!159:159))</f>
        <v/>
      </c>
    </row>
    <row r="156" spans="1:2" x14ac:dyDescent="0.2">
      <c r="A156" t="str">
        <f>IF(ISBLANK(Raw!C160),"",SUM(Raw!160:160)/Raw!$BW$2)</f>
        <v/>
      </c>
      <c r="B156" t="str">
        <f>IF(ISBLANK(Raw!C160),"",SUM(Raw!160:160))</f>
        <v/>
      </c>
    </row>
    <row r="157" spans="1:2" x14ac:dyDescent="0.2">
      <c r="A157" t="str">
        <f>IF(ISBLANK(Raw!C161),"",SUM(Raw!161:161)/Raw!$BW$2)</f>
        <v/>
      </c>
      <c r="B157" t="str">
        <f>IF(ISBLANK(Raw!C161),"",SUM(Raw!161:161))</f>
        <v/>
      </c>
    </row>
    <row r="158" spans="1:2" x14ac:dyDescent="0.2">
      <c r="A158" t="str">
        <f>IF(ISBLANK(Raw!C162),"",SUM(Raw!162:162)/Raw!$BW$2)</f>
        <v/>
      </c>
      <c r="B158" t="str">
        <f>IF(ISBLANK(Raw!C162),"",SUM(Raw!162:162))</f>
        <v/>
      </c>
    </row>
    <row r="159" spans="1:2" x14ac:dyDescent="0.2">
      <c r="A159" t="str">
        <f>IF(ISBLANK(Raw!C163),"",SUM(Raw!163:163)/Raw!$BW$2)</f>
        <v/>
      </c>
      <c r="B159" t="str">
        <f>IF(ISBLANK(Raw!C163),"",SUM(Raw!163:163))</f>
        <v/>
      </c>
    </row>
    <row r="160" spans="1:2" x14ac:dyDescent="0.2">
      <c r="A160" t="str">
        <f>IF(ISBLANK(Raw!C164),"",SUM(Raw!164:164)/Raw!$BW$2)</f>
        <v/>
      </c>
      <c r="B160" t="str">
        <f>IF(ISBLANK(Raw!C164),"",SUM(Raw!164:164))</f>
        <v/>
      </c>
    </row>
    <row r="161" spans="1:2" x14ac:dyDescent="0.2">
      <c r="A161" t="str">
        <f>IF(ISBLANK(Raw!C165),"",SUM(Raw!165:165)/Raw!$BW$2)</f>
        <v/>
      </c>
      <c r="B161" t="str">
        <f>IF(ISBLANK(Raw!C165),"",SUM(Raw!165:165))</f>
        <v/>
      </c>
    </row>
    <row r="162" spans="1:2" x14ac:dyDescent="0.2">
      <c r="A162" t="str">
        <f>IF(ISBLANK(Raw!C166),"",SUM(Raw!166:166)/Raw!$BW$2)</f>
        <v/>
      </c>
      <c r="B162" t="str">
        <f>IF(ISBLANK(Raw!C166),"",SUM(Raw!166:166))</f>
        <v/>
      </c>
    </row>
    <row r="163" spans="1:2" x14ac:dyDescent="0.2">
      <c r="A163" t="str">
        <f>IF(ISBLANK(Raw!C167),"",SUM(Raw!167:167)/Raw!$BW$2)</f>
        <v/>
      </c>
      <c r="B163" t="str">
        <f>IF(ISBLANK(Raw!C167),"",SUM(Raw!167:167))</f>
        <v/>
      </c>
    </row>
    <row r="164" spans="1:2" x14ac:dyDescent="0.2">
      <c r="A164" t="str">
        <f>IF(ISBLANK(Raw!C168),"",SUM(Raw!168:168)/Raw!$BW$2)</f>
        <v/>
      </c>
      <c r="B164" t="str">
        <f>IF(ISBLANK(Raw!C168),"",SUM(Raw!168:168))</f>
        <v/>
      </c>
    </row>
    <row r="165" spans="1:2" x14ac:dyDescent="0.2">
      <c r="A165" t="str">
        <f>IF(ISBLANK(Raw!C169),"",SUM(Raw!169:169)/Raw!$BW$2)</f>
        <v/>
      </c>
      <c r="B165" t="str">
        <f>IF(ISBLANK(Raw!C169),"",SUM(Raw!169:169))</f>
        <v/>
      </c>
    </row>
    <row r="166" spans="1:2" x14ac:dyDescent="0.2">
      <c r="A166" t="str">
        <f>IF(ISBLANK(Raw!C170),"",SUM(Raw!170:170)/Raw!$BW$2)</f>
        <v/>
      </c>
      <c r="B166" t="str">
        <f>IF(ISBLANK(Raw!C170),"",SUM(Raw!170:170))</f>
        <v/>
      </c>
    </row>
    <row r="167" spans="1:2" x14ac:dyDescent="0.2">
      <c r="A167" t="str">
        <f>IF(ISBLANK(Raw!C171),"",SUM(Raw!171:171)/Raw!$BW$2)</f>
        <v/>
      </c>
      <c r="B167" t="str">
        <f>IF(ISBLANK(Raw!C171),"",SUM(Raw!171:171))</f>
        <v/>
      </c>
    </row>
    <row r="168" spans="1:2" x14ac:dyDescent="0.2">
      <c r="A168" t="str">
        <f>IF(ISBLANK(Raw!C172),"",SUM(Raw!172:172)/Raw!$BW$2)</f>
        <v/>
      </c>
      <c r="B168" t="str">
        <f>IF(ISBLANK(Raw!C172),"",SUM(Raw!172:172))</f>
        <v/>
      </c>
    </row>
    <row r="169" spans="1:2" x14ac:dyDescent="0.2">
      <c r="A169" t="str">
        <f>IF(ISBLANK(Raw!C173),"",SUM(Raw!173:173)/Raw!$BW$2)</f>
        <v/>
      </c>
      <c r="B169" t="str">
        <f>IF(ISBLANK(Raw!C173),"",SUM(Raw!173:173))</f>
        <v/>
      </c>
    </row>
    <row r="170" spans="1:2" x14ac:dyDescent="0.2">
      <c r="A170" t="str">
        <f>IF(ISBLANK(Raw!C174),"",SUM(Raw!174:174)/Raw!$BW$2)</f>
        <v/>
      </c>
      <c r="B170" t="str">
        <f>IF(ISBLANK(Raw!C174),"",SUM(Raw!174:174))</f>
        <v/>
      </c>
    </row>
    <row r="171" spans="1:2" x14ac:dyDescent="0.2">
      <c r="A171" t="str">
        <f>IF(ISBLANK(Raw!C175),"",SUM(Raw!175:175)/Raw!$BW$2)</f>
        <v/>
      </c>
      <c r="B171" t="str">
        <f>IF(ISBLANK(Raw!C175),"",SUM(Raw!175:175))</f>
        <v/>
      </c>
    </row>
    <row r="172" spans="1:2" x14ac:dyDescent="0.2">
      <c r="A172" t="str">
        <f>IF(ISBLANK(Raw!C176),"",SUM(Raw!176:176)/Raw!$BW$2)</f>
        <v/>
      </c>
      <c r="B172" t="str">
        <f>IF(ISBLANK(Raw!C176),"",SUM(Raw!176:176))</f>
        <v/>
      </c>
    </row>
    <row r="173" spans="1:2" x14ac:dyDescent="0.2">
      <c r="A173" t="str">
        <f>IF(ISBLANK(Raw!C177),"",SUM(Raw!177:177)/Raw!$BW$2)</f>
        <v/>
      </c>
      <c r="B173" t="str">
        <f>IF(ISBLANK(Raw!C177),"",SUM(Raw!177:177))</f>
        <v/>
      </c>
    </row>
    <row r="174" spans="1:2" x14ac:dyDescent="0.2">
      <c r="A174" t="str">
        <f>IF(ISBLANK(Raw!C178),"",SUM(Raw!178:178)/Raw!$BW$2)</f>
        <v/>
      </c>
      <c r="B174" t="str">
        <f>IF(ISBLANK(Raw!C178),"",SUM(Raw!178:178))</f>
        <v/>
      </c>
    </row>
    <row r="175" spans="1:2" x14ac:dyDescent="0.2">
      <c r="A175" t="str">
        <f>IF(ISBLANK(Raw!C179),"",SUM(Raw!179:179)/Raw!$BW$2)</f>
        <v/>
      </c>
      <c r="B175" t="str">
        <f>IF(ISBLANK(Raw!C179),"",SUM(Raw!179:179))</f>
        <v/>
      </c>
    </row>
    <row r="176" spans="1:2" x14ac:dyDescent="0.2">
      <c r="A176" t="str">
        <f>IF(ISBLANK(Raw!C180),"",SUM(Raw!180:180)/Raw!$BW$2)</f>
        <v/>
      </c>
      <c r="B176" t="str">
        <f>IF(ISBLANK(Raw!C180),"",SUM(Raw!180:180))</f>
        <v/>
      </c>
    </row>
    <row r="177" spans="1:2" x14ac:dyDescent="0.2">
      <c r="A177" t="str">
        <f>IF(ISBLANK(Raw!C181),"",SUM(Raw!181:181)/Raw!$BW$2)</f>
        <v/>
      </c>
      <c r="B177" t="str">
        <f>IF(ISBLANK(Raw!C181),"",SUM(Raw!181:181))</f>
        <v/>
      </c>
    </row>
    <row r="178" spans="1:2" x14ac:dyDescent="0.2">
      <c r="A178" t="str">
        <f>IF(ISBLANK(Raw!C182),"",SUM(Raw!182:182)/Raw!$BW$2)</f>
        <v/>
      </c>
      <c r="B178" t="str">
        <f>IF(ISBLANK(Raw!C182),"",SUM(Raw!182:182))</f>
        <v/>
      </c>
    </row>
    <row r="179" spans="1:2" x14ac:dyDescent="0.2">
      <c r="A179" t="str">
        <f>IF(ISBLANK(Raw!C183),"",SUM(Raw!183:183)/Raw!$BW$2)</f>
        <v/>
      </c>
      <c r="B179" t="str">
        <f>IF(ISBLANK(Raw!C183),"",SUM(Raw!183:183))</f>
        <v/>
      </c>
    </row>
    <row r="180" spans="1:2" x14ac:dyDescent="0.2">
      <c r="A180" t="str">
        <f>IF(ISBLANK(Raw!C184),"",SUM(Raw!184:184)/Raw!$BW$2)</f>
        <v/>
      </c>
      <c r="B180" t="str">
        <f>IF(ISBLANK(Raw!C184),"",SUM(Raw!184:184))</f>
        <v/>
      </c>
    </row>
    <row r="181" spans="1:2" x14ac:dyDescent="0.2">
      <c r="A181" t="str">
        <f>IF(ISBLANK(Raw!C185),"",SUM(Raw!185:185)/Raw!$BW$2)</f>
        <v/>
      </c>
      <c r="B181" t="str">
        <f>IF(ISBLANK(Raw!C185),"",SUM(Raw!185:185))</f>
        <v/>
      </c>
    </row>
    <row r="182" spans="1:2" x14ac:dyDescent="0.2">
      <c r="A182" t="str">
        <f>IF(ISBLANK(Raw!C186),"",SUM(Raw!186:186)/Raw!$BW$2)</f>
        <v/>
      </c>
      <c r="B182" t="str">
        <f>IF(ISBLANK(Raw!C186),"",SUM(Raw!186:186))</f>
        <v/>
      </c>
    </row>
    <row r="183" spans="1:2" x14ac:dyDescent="0.2">
      <c r="A183" t="str">
        <f>IF(ISBLANK(Raw!C187),"",SUM(Raw!187:187)/Raw!$BW$2)</f>
        <v/>
      </c>
      <c r="B183" t="str">
        <f>IF(ISBLANK(Raw!C187),"",SUM(Raw!187:187))</f>
        <v/>
      </c>
    </row>
    <row r="184" spans="1:2" x14ac:dyDescent="0.2">
      <c r="A184" t="str">
        <f>IF(ISBLANK(Raw!C188),"",SUM(Raw!188:188)/Raw!$BW$2)</f>
        <v/>
      </c>
      <c r="B184" t="str">
        <f>IF(ISBLANK(Raw!C188),"",SUM(Raw!188:188))</f>
        <v/>
      </c>
    </row>
    <row r="185" spans="1:2" x14ac:dyDescent="0.2">
      <c r="A185" t="str">
        <f>IF(ISBLANK(Raw!C189),"",SUM(Raw!189:189)/Raw!$BW$2)</f>
        <v/>
      </c>
      <c r="B185" t="str">
        <f>IF(ISBLANK(Raw!C189),"",SUM(Raw!189:189))</f>
        <v/>
      </c>
    </row>
    <row r="186" spans="1:2" x14ac:dyDescent="0.2">
      <c r="A186" t="str">
        <f>IF(ISBLANK(Raw!C190),"",SUM(Raw!190:190)/Raw!$BW$2)</f>
        <v/>
      </c>
      <c r="B186" t="str">
        <f>IF(ISBLANK(Raw!C190),"",SUM(Raw!190:190))</f>
        <v/>
      </c>
    </row>
    <row r="187" spans="1:2" x14ac:dyDescent="0.2">
      <c r="A187" t="str">
        <f>IF(ISBLANK(Raw!C191),"",SUM(Raw!191:191)/Raw!$BW$2)</f>
        <v/>
      </c>
      <c r="B187" t="str">
        <f>IF(ISBLANK(Raw!C191),"",SUM(Raw!191:191))</f>
        <v/>
      </c>
    </row>
    <row r="188" spans="1:2" x14ac:dyDescent="0.2">
      <c r="A188" t="str">
        <f>IF(ISBLANK(Raw!C192),"",SUM(Raw!192:192)/Raw!$BW$2)</f>
        <v/>
      </c>
      <c r="B188" t="str">
        <f>IF(ISBLANK(Raw!C192),"",SUM(Raw!192:192))</f>
        <v/>
      </c>
    </row>
    <row r="189" spans="1:2" x14ac:dyDescent="0.2">
      <c r="A189" t="str">
        <f>IF(ISBLANK(Raw!C193),"",SUM(Raw!193:193)/Raw!$BW$2)</f>
        <v/>
      </c>
      <c r="B189" t="str">
        <f>IF(ISBLANK(Raw!C193),"",SUM(Raw!193:193))</f>
        <v/>
      </c>
    </row>
    <row r="190" spans="1:2" x14ac:dyDescent="0.2">
      <c r="A190" t="str">
        <f>IF(ISBLANK(Raw!C194),"",SUM(Raw!194:194)/Raw!$BW$2)</f>
        <v/>
      </c>
      <c r="B190" t="str">
        <f>IF(ISBLANK(Raw!C194),"",SUM(Raw!194:194))</f>
        <v/>
      </c>
    </row>
    <row r="191" spans="1:2" x14ac:dyDescent="0.2">
      <c r="A191" t="str">
        <f>IF(ISBLANK(Raw!C195),"",SUM(Raw!195:195)/Raw!$BW$2)</f>
        <v/>
      </c>
      <c r="B191" t="str">
        <f>IF(ISBLANK(Raw!C195),"",SUM(Raw!195:195))</f>
        <v/>
      </c>
    </row>
    <row r="192" spans="1:2" x14ac:dyDescent="0.2">
      <c r="A192" t="str">
        <f>IF(ISBLANK(Raw!C196),"",SUM(Raw!196:196)/Raw!$BW$2)</f>
        <v/>
      </c>
      <c r="B192" t="str">
        <f>IF(ISBLANK(Raw!C196),"",SUM(Raw!196:196))</f>
        <v/>
      </c>
    </row>
    <row r="193" spans="1:2" x14ac:dyDescent="0.2">
      <c r="A193" t="str">
        <f>IF(ISBLANK(Raw!C197),"",SUM(Raw!197:197)/Raw!$BW$2)</f>
        <v/>
      </c>
      <c r="B193" t="str">
        <f>IF(ISBLANK(Raw!C197),"",SUM(Raw!197:197))</f>
        <v/>
      </c>
    </row>
    <row r="194" spans="1:2" x14ac:dyDescent="0.2">
      <c r="A194" t="str">
        <f>IF(ISBLANK(Raw!C198),"",SUM(Raw!198:198)/Raw!$BW$2)</f>
        <v/>
      </c>
      <c r="B194" t="str">
        <f>IF(ISBLANK(Raw!C198),"",SUM(Raw!198:198))</f>
        <v/>
      </c>
    </row>
    <row r="195" spans="1:2" x14ac:dyDescent="0.2">
      <c r="A195" t="str">
        <f>IF(ISBLANK(Raw!C199),"",SUM(Raw!199:199)/Raw!$BW$2)</f>
        <v/>
      </c>
      <c r="B195" t="str">
        <f>IF(ISBLANK(Raw!C199),"",SUM(Raw!199:199))</f>
        <v/>
      </c>
    </row>
    <row r="196" spans="1:2" x14ac:dyDescent="0.2">
      <c r="A196" t="str">
        <f>IF(ISBLANK(Raw!C200),"",SUM(Raw!200:200)/Raw!$BW$2)</f>
        <v/>
      </c>
      <c r="B196" t="str">
        <f>IF(ISBLANK(Raw!C200),"",SUM(Raw!200:200))</f>
        <v/>
      </c>
    </row>
    <row r="197" spans="1:2" x14ac:dyDescent="0.2">
      <c r="A197" t="str">
        <f>IF(ISBLANK(Raw!C201),"",SUM(Raw!201:201)/Raw!$BW$2)</f>
        <v/>
      </c>
      <c r="B197" t="str">
        <f>IF(ISBLANK(Raw!C201),"",SUM(Raw!201:201))</f>
        <v/>
      </c>
    </row>
    <row r="198" spans="1:2" x14ac:dyDescent="0.2">
      <c r="A198" t="str">
        <f>IF(ISBLANK(Raw!C202),"",SUM(Raw!202:202)/Raw!$BW$2)</f>
        <v/>
      </c>
      <c r="B198" t="str">
        <f>IF(ISBLANK(Raw!C202),"",SUM(Raw!202:202))</f>
        <v/>
      </c>
    </row>
    <row r="199" spans="1:2" x14ac:dyDescent="0.2">
      <c r="A199" t="str">
        <f>IF(ISBLANK(Raw!C203),"",SUM(Raw!203:203)/Raw!$BW$2)</f>
        <v/>
      </c>
      <c r="B199" t="str">
        <f>IF(ISBLANK(Raw!C203),"",SUM(Raw!203:203))</f>
        <v/>
      </c>
    </row>
    <row r="200" spans="1:2" x14ac:dyDescent="0.2">
      <c r="A200" t="str">
        <f>IF(ISBLANK(Raw!C204),"",SUM(Raw!204:204)/Raw!$BW$2)</f>
        <v/>
      </c>
      <c r="B200" t="str">
        <f>IF(ISBLANK(Raw!C204),"",SUM(Raw!204:204))</f>
        <v/>
      </c>
    </row>
    <row r="201" spans="1:2" x14ac:dyDescent="0.2">
      <c r="A201" t="str">
        <f>IF(ISBLANK(Raw!C205),"",SUM(Raw!205:205)/Raw!$BW$2)</f>
        <v/>
      </c>
      <c r="B201" t="str">
        <f>IF(ISBLANK(Raw!C205),"",SUM(Raw!205:205))</f>
        <v/>
      </c>
    </row>
    <row r="202" spans="1:2" x14ac:dyDescent="0.2">
      <c r="A202" t="str">
        <f>IF(ISBLANK(Raw!C206),"",SUM(Raw!206:206)/Raw!$BW$2)</f>
        <v/>
      </c>
      <c r="B202" t="str">
        <f>IF(ISBLANK(Raw!C206),"",SUM(Raw!206:206))</f>
        <v/>
      </c>
    </row>
    <row r="203" spans="1:2" x14ac:dyDescent="0.2">
      <c r="A203" t="str">
        <f>IF(ISBLANK(Raw!C207),"",SUM(Raw!207:207)/Raw!$BW$2)</f>
        <v/>
      </c>
      <c r="B203" t="str">
        <f>IF(ISBLANK(Raw!C207),"",SUM(Raw!207:207))</f>
        <v/>
      </c>
    </row>
    <row r="204" spans="1:2" x14ac:dyDescent="0.2">
      <c r="A204" t="str">
        <f>IF(ISBLANK(Raw!C208),"",SUM(Raw!208:208)/Raw!$BW$2)</f>
        <v/>
      </c>
      <c r="B204" t="str">
        <f>IF(ISBLANK(Raw!C208),"",SUM(Raw!208:208))</f>
        <v/>
      </c>
    </row>
    <row r="205" spans="1:2" x14ac:dyDescent="0.2">
      <c r="A205" t="str">
        <f>IF(ISBLANK(Raw!C209),"",SUM(Raw!209:209)/Raw!$BW$2)</f>
        <v/>
      </c>
      <c r="B205" t="str">
        <f>IF(ISBLANK(Raw!C209),"",SUM(Raw!209:209))</f>
        <v/>
      </c>
    </row>
    <row r="206" spans="1:2" x14ac:dyDescent="0.2">
      <c r="A206" t="str">
        <f>IF(ISBLANK(Raw!C210),"",SUM(Raw!210:210)/Raw!$BW$2)</f>
        <v/>
      </c>
      <c r="B206" t="str">
        <f>IF(ISBLANK(Raw!C210),"",SUM(Raw!210:210))</f>
        <v/>
      </c>
    </row>
    <row r="207" spans="1:2" x14ac:dyDescent="0.2">
      <c r="A207" t="str">
        <f>IF(ISBLANK(Raw!C211),"",SUM(Raw!211:211)/Raw!$BW$2)</f>
        <v/>
      </c>
      <c r="B207" t="str">
        <f>IF(ISBLANK(Raw!C211),"",SUM(Raw!211:211))</f>
        <v/>
      </c>
    </row>
    <row r="208" spans="1:2" x14ac:dyDescent="0.2">
      <c r="A208" t="str">
        <f>IF(ISBLANK(Raw!C212),"",SUM(Raw!212:212)/Raw!$BW$2)</f>
        <v/>
      </c>
      <c r="B208" t="str">
        <f>IF(ISBLANK(Raw!C212),"",SUM(Raw!212:212))</f>
        <v/>
      </c>
    </row>
    <row r="209" spans="1:2" x14ac:dyDescent="0.2">
      <c r="A209" t="str">
        <f>IF(ISBLANK(Raw!C213),"",SUM(Raw!213:213)/Raw!$BW$2)</f>
        <v/>
      </c>
      <c r="B209" t="str">
        <f>IF(ISBLANK(Raw!C213),"",SUM(Raw!213:213))</f>
        <v/>
      </c>
    </row>
    <row r="210" spans="1:2" x14ac:dyDescent="0.2">
      <c r="A210" t="str">
        <f>IF(ISBLANK(Raw!C214),"",SUM(Raw!214:214)/Raw!$BW$2)</f>
        <v/>
      </c>
      <c r="B210" t="str">
        <f>IF(ISBLANK(Raw!C214),"",SUM(Raw!214:214))</f>
        <v/>
      </c>
    </row>
    <row r="211" spans="1:2" x14ac:dyDescent="0.2">
      <c r="A211" t="str">
        <f>IF(ISBLANK(Raw!C215),"",SUM(Raw!215:215)/Raw!$BW$2)</f>
        <v/>
      </c>
      <c r="B211" t="str">
        <f>IF(ISBLANK(Raw!C215),"",SUM(Raw!215:215))</f>
        <v/>
      </c>
    </row>
    <row r="212" spans="1:2" x14ac:dyDescent="0.2">
      <c r="A212" t="str">
        <f>IF(ISBLANK(Raw!C216),"",SUM(Raw!216:216)/Raw!$BW$2)</f>
        <v/>
      </c>
      <c r="B212" t="str">
        <f>IF(ISBLANK(Raw!C216),"",SUM(Raw!216:216))</f>
        <v/>
      </c>
    </row>
    <row r="213" spans="1:2" x14ac:dyDescent="0.2">
      <c r="A213" t="str">
        <f>IF(ISBLANK(Raw!C217),"",SUM(Raw!217:217)/Raw!$BW$2)</f>
        <v/>
      </c>
      <c r="B213" t="str">
        <f>IF(ISBLANK(Raw!C217),"",SUM(Raw!217:217))</f>
        <v/>
      </c>
    </row>
    <row r="214" spans="1:2" x14ac:dyDescent="0.2">
      <c r="A214" t="str">
        <f>IF(ISBLANK(Raw!C218),"",SUM(Raw!218:218)/Raw!$BW$2)</f>
        <v/>
      </c>
      <c r="B214" t="str">
        <f>IF(ISBLANK(Raw!C218),"",SUM(Raw!218:218))</f>
        <v/>
      </c>
    </row>
    <row r="215" spans="1:2" x14ac:dyDescent="0.2">
      <c r="A215" t="str">
        <f>IF(ISBLANK(Raw!C219),"",SUM(Raw!219:219)/Raw!$BW$2)</f>
        <v/>
      </c>
      <c r="B215" t="str">
        <f>IF(ISBLANK(Raw!C219),"",SUM(Raw!219:219))</f>
        <v/>
      </c>
    </row>
    <row r="216" spans="1:2" x14ac:dyDescent="0.2">
      <c r="A216" t="str">
        <f>IF(ISBLANK(Raw!C220),"",SUM(Raw!220:220)/Raw!$BW$2)</f>
        <v/>
      </c>
      <c r="B216" t="str">
        <f>IF(ISBLANK(Raw!C220),"",SUM(Raw!220:220))</f>
        <v/>
      </c>
    </row>
    <row r="217" spans="1:2" x14ac:dyDescent="0.2">
      <c r="A217" t="str">
        <f>IF(ISBLANK(Raw!C221),"",SUM(Raw!221:221)/Raw!$BW$2)</f>
        <v/>
      </c>
      <c r="B217" t="str">
        <f>IF(ISBLANK(Raw!C221),"",SUM(Raw!221:221))</f>
        <v/>
      </c>
    </row>
    <row r="218" spans="1:2" x14ac:dyDescent="0.2">
      <c r="A218" t="str">
        <f>IF(ISBLANK(Raw!C222),"",SUM(Raw!222:222)/Raw!$BW$2)</f>
        <v/>
      </c>
      <c r="B218" t="str">
        <f>IF(ISBLANK(Raw!C222),"",SUM(Raw!222:222))</f>
        <v/>
      </c>
    </row>
    <row r="219" spans="1:2" x14ac:dyDescent="0.2">
      <c r="A219" t="str">
        <f>IF(ISBLANK(Raw!C223),"",SUM(Raw!223:223)/Raw!$BW$2)</f>
        <v/>
      </c>
      <c r="B219" t="str">
        <f>IF(ISBLANK(Raw!C223),"",SUM(Raw!223:223))</f>
        <v/>
      </c>
    </row>
    <row r="220" spans="1:2" x14ac:dyDescent="0.2">
      <c r="A220" t="str">
        <f>IF(ISBLANK(Raw!C224),"",SUM(Raw!224:224)/Raw!$BW$2)</f>
        <v/>
      </c>
      <c r="B220" t="str">
        <f>IF(ISBLANK(Raw!C224),"",SUM(Raw!224:224))</f>
        <v/>
      </c>
    </row>
    <row r="221" spans="1:2" x14ac:dyDescent="0.2">
      <c r="A221" t="str">
        <f>IF(ISBLANK(Raw!C225),"",SUM(Raw!225:225)/Raw!$BW$2)</f>
        <v/>
      </c>
      <c r="B221" t="str">
        <f>IF(ISBLANK(Raw!C225),"",SUM(Raw!225:225))</f>
        <v/>
      </c>
    </row>
    <row r="222" spans="1:2" x14ac:dyDescent="0.2">
      <c r="A222" t="str">
        <f>IF(ISBLANK(Raw!C226),"",SUM(Raw!226:226)/Raw!$BW$2)</f>
        <v/>
      </c>
      <c r="B222" t="str">
        <f>IF(ISBLANK(Raw!C226),"",SUM(Raw!226:226))</f>
        <v/>
      </c>
    </row>
    <row r="223" spans="1:2" x14ac:dyDescent="0.2">
      <c r="A223" t="str">
        <f>IF(ISBLANK(Raw!C227),"",SUM(Raw!227:227)/Raw!$BW$2)</f>
        <v/>
      </c>
      <c r="B223" t="str">
        <f>IF(ISBLANK(Raw!C227),"",SUM(Raw!227:227))</f>
        <v/>
      </c>
    </row>
    <row r="224" spans="1:2" x14ac:dyDescent="0.2">
      <c r="A224" t="str">
        <f>IF(ISBLANK(Raw!C228),"",SUM(Raw!228:228)/Raw!$BW$2)</f>
        <v/>
      </c>
      <c r="B224" t="str">
        <f>IF(ISBLANK(Raw!C228),"",SUM(Raw!228:228))</f>
        <v/>
      </c>
    </row>
    <row r="225" spans="1:2" x14ac:dyDescent="0.2">
      <c r="A225" t="str">
        <f>IF(ISBLANK(Raw!C229),"",SUM(Raw!229:229)/Raw!$BW$2)</f>
        <v/>
      </c>
      <c r="B225" t="str">
        <f>IF(ISBLANK(Raw!C229),"",SUM(Raw!229:229))</f>
        <v/>
      </c>
    </row>
    <row r="226" spans="1:2" x14ac:dyDescent="0.2">
      <c r="A226" t="str">
        <f>IF(ISBLANK(Raw!C230),"",SUM(Raw!230:230)/Raw!$BW$2)</f>
        <v/>
      </c>
      <c r="B226" t="str">
        <f>IF(ISBLANK(Raw!C230),"",SUM(Raw!230:230))</f>
        <v/>
      </c>
    </row>
    <row r="227" spans="1:2" x14ac:dyDescent="0.2">
      <c r="A227" t="str">
        <f>IF(ISBLANK(Raw!C231),"",SUM(Raw!231:231)/Raw!$BW$2)</f>
        <v/>
      </c>
      <c r="B227" t="str">
        <f>IF(ISBLANK(Raw!C231),"",SUM(Raw!231:231))</f>
        <v/>
      </c>
    </row>
    <row r="228" spans="1:2" x14ac:dyDescent="0.2">
      <c r="A228" t="str">
        <f>IF(ISBLANK(Raw!C232),"",SUM(Raw!232:232)/Raw!$BW$2)</f>
        <v/>
      </c>
      <c r="B228" t="str">
        <f>IF(ISBLANK(Raw!C232),"",SUM(Raw!232:232))</f>
        <v/>
      </c>
    </row>
    <row r="229" spans="1:2" x14ac:dyDescent="0.2">
      <c r="A229" t="str">
        <f>IF(ISBLANK(Raw!C233),"",SUM(Raw!233:233)/Raw!$BW$2)</f>
        <v/>
      </c>
      <c r="B229" t="str">
        <f>IF(ISBLANK(Raw!C233),"",SUM(Raw!233:233))</f>
        <v/>
      </c>
    </row>
    <row r="230" spans="1:2" x14ac:dyDescent="0.2">
      <c r="A230" t="str">
        <f>IF(ISBLANK(Raw!C234),"",SUM(Raw!234:234)/Raw!$BW$2)</f>
        <v/>
      </c>
      <c r="B230" t="str">
        <f>IF(ISBLANK(Raw!C234),"",SUM(Raw!234:234))</f>
        <v/>
      </c>
    </row>
    <row r="231" spans="1:2" x14ac:dyDescent="0.2">
      <c r="A231" t="str">
        <f>IF(ISBLANK(Raw!C235),"",SUM(Raw!235:235)/Raw!$BW$2)</f>
        <v/>
      </c>
      <c r="B231" t="str">
        <f>IF(ISBLANK(Raw!C235),"",SUM(Raw!235:235))</f>
        <v/>
      </c>
    </row>
    <row r="232" spans="1:2" x14ac:dyDescent="0.2">
      <c r="A232" t="str">
        <f>IF(ISBLANK(Raw!C236),"",SUM(Raw!236:236)/Raw!$BW$2)</f>
        <v/>
      </c>
      <c r="B232" t="str">
        <f>IF(ISBLANK(Raw!C236),"",SUM(Raw!236:236))</f>
        <v/>
      </c>
    </row>
    <row r="233" spans="1:2" x14ac:dyDescent="0.2">
      <c r="A233" t="str">
        <f>IF(ISBLANK(Raw!C237),"",SUM(Raw!237:237)/Raw!$BW$2)</f>
        <v/>
      </c>
      <c r="B233" t="str">
        <f>IF(ISBLANK(Raw!C237),"",SUM(Raw!237:237))</f>
        <v/>
      </c>
    </row>
    <row r="234" spans="1:2" x14ac:dyDescent="0.2">
      <c r="A234" t="str">
        <f>IF(ISBLANK(Raw!C238),"",SUM(Raw!238:238)/Raw!$BW$2)</f>
        <v/>
      </c>
      <c r="B234" t="str">
        <f>IF(ISBLANK(Raw!C238),"",SUM(Raw!238:238))</f>
        <v/>
      </c>
    </row>
    <row r="235" spans="1:2" x14ac:dyDescent="0.2">
      <c r="A235" t="str">
        <f>IF(ISBLANK(Raw!C239),"",SUM(Raw!239:239)/Raw!$BW$2)</f>
        <v/>
      </c>
      <c r="B235" t="str">
        <f>IF(ISBLANK(Raw!C239),"",SUM(Raw!239:239))</f>
        <v/>
      </c>
    </row>
    <row r="236" spans="1:2" x14ac:dyDescent="0.2">
      <c r="A236" t="str">
        <f>IF(ISBLANK(Raw!C240),"",SUM(Raw!240:240)/Raw!$BW$2)</f>
        <v/>
      </c>
      <c r="B236" t="str">
        <f>IF(ISBLANK(Raw!C240),"",SUM(Raw!240:240))</f>
        <v/>
      </c>
    </row>
    <row r="237" spans="1:2" x14ac:dyDescent="0.2">
      <c r="A237" t="str">
        <f>IF(ISBLANK(Raw!C241),"",SUM(Raw!241:241)/Raw!$BW$2)</f>
        <v/>
      </c>
      <c r="B237" t="str">
        <f>IF(ISBLANK(Raw!C241),"",SUM(Raw!241:241))</f>
        <v/>
      </c>
    </row>
    <row r="238" spans="1:2" x14ac:dyDescent="0.2">
      <c r="A238" t="str">
        <f>IF(ISBLANK(Raw!C242),"",SUM(Raw!242:242)/Raw!$BW$2)</f>
        <v/>
      </c>
      <c r="B238" t="str">
        <f>IF(ISBLANK(Raw!C242),"",SUM(Raw!242:242))</f>
        <v/>
      </c>
    </row>
    <row r="239" spans="1:2" x14ac:dyDescent="0.2">
      <c r="A239" t="str">
        <f>IF(ISBLANK(Raw!C243),"",SUM(Raw!243:243)/Raw!$BW$2)</f>
        <v/>
      </c>
      <c r="B239" t="str">
        <f>IF(ISBLANK(Raw!C243),"",SUM(Raw!243:243))</f>
        <v/>
      </c>
    </row>
    <row r="240" spans="1:2" x14ac:dyDescent="0.2">
      <c r="A240" t="str">
        <f>IF(ISBLANK(Raw!C244),"",SUM(Raw!244:244)/Raw!$BW$2)</f>
        <v/>
      </c>
      <c r="B240" t="str">
        <f>IF(ISBLANK(Raw!C244),"",SUM(Raw!244:244))</f>
        <v/>
      </c>
    </row>
    <row r="241" spans="1:2" x14ac:dyDescent="0.2">
      <c r="A241" t="str">
        <f>IF(ISBLANK(Raw!C245),"",SUM(Raw!245:245)/Raw!$BW$2)</f>
        <v/>
      </c>
      <c r="B241" t="str">
        <f>IF(ISBLANK(Raw!C245),"",SUM(Raw!245:245))</f>
        <v/>
      </c>
    </row>
    <row r="242" spans="1:2" x14ac:dyDescent="0.2">
      <c r="A242" t="str">
        <f>IF(ISBLANK(Raw!C246),"",SUM(Raw!246:246)/Raw!$BW$2)</f>
        <v/>
      </c>
      <c r="B242" t="str">
        <f>IF(ISBLANK(Raw!C246),"",SUM(Raw!246:246))</f>
        <v/>
      </c>
    </row>
    <row r="243" spans="1:2" x14ac:dyDescent="0.2">
      <c r="A243" t="str">
        <f>IF(ISBLANK(Raw!C247),"",SUM(Raw!247:247)/Raw!$BW$2)</f>
        <v/>
      </c>
      <c r="B243" t="str">
        <f>IF(ISBLANK(Raw!C247),"",SUM(Raw!247:247))</f>
        <v/>
      </c>
    </row>
    <row r="244" spans="1:2" x14ac:dyDescent="0.2">
      <c r="A244" t="str">
        <f>IF(ISBLANK(Raw!C248),"",SUM(Raw!248:248)/Raw!$BW$2)</f>
        <v/>
      </c>
      <c r="B244" t="str">
        <f>IF(ISBLANK(Raw!C248),"",SUM(Raw!248:248))</f>
        <v/>
      </c>
    </row>
    <row r="245" spans="1:2" x14ac:dyDescent="0.2">
      <c r="A245" t="str">
        <f>IF(ISBLANK(Raw!C249),"",SUM(Raw!249:249)/Raw!$BW$2)</f>
        <v/>
      </c>
      <c r="B245" t="str">
        <f>IF(ISBLANK(Raw!C249),"",SUM(Raw!249:249))</f>
        <v/>
      </c>
    </row>
    <row r="246" spans="1:2" x14ac:dyDescent="0.2">
      <c r="A246" t="str">
        <f>IF(ISBLANK(Raw!C250),"",SUM(Raw!250:250)/Raw!$BW$2)</f>
        <v/>
      </c>
      <c r="B246" t="str">
        <f>IF(ISBLANK(Raw!C250),"",SUM(Raw!250:250))</f>
        <v/>
      </c>
    </row>
    <row r="247" spans="1:2" x14ac:dyDescent="0.2">
      <c r="A247" t="str">
        <f>IF(ISBLANK(Raw!C251),"",SUM(Raw!251:251)/Raw!$BW$2)</f>
        <v/>
      </c>
      <c r="B247" t="str">
        <f>IF(ISBLANK(Raw!C251),"",SUM(Raw!251:251))</f>
        <v/>
      </c>
    </row>
    <row r="248" spans="1:2" x14ac:dyDescent="0.2">
      <c r="A248" t="str">
        <f>IF(ISBLANK(Raw!C252),"",SUM(Raw!252:252)/Raw!$BW$2)</f>
        <v/>
      </c>
      <c r="B248" t="str">
        <f>IF(ISBLANK(Raw!C252),"",SUM(Raw!252:252))</f>
        <v/>
      </c>
    </row>
    <row r="249" spans="1:2" x14ac:dyDescent="0.2">
      <c r="A249" t="str">
        <f>IF(ISBLANK(Raw!C253),"",SUM(Raw!253:253)/Raw!$BW$2)</f>
        <v/>
      </c>
      <c r="B249" t="str">
        <f>IF(ISBLANK(Raw!C253),"",SUM(Raw!253:253))</f>
        <v/>
      </c>
    </row>
    <row r="250" spans="1:2" x14ac:dyDescent="0.2">
      <c r="A250" t="str">
        <f>IF(ISBLANK(Raw!C254),"",SUM(Raw!254:254)/Raw!$BW$2)</f>
        <v/>
      </c>
      <c r="B250" t="str">
        <f>IF(ISBLANK(Raw!C254),"",SUM(Raw!254:254))</f>
        <v/>
      </c>
    </row>
    <row r="251" spans="1:2" x14ac:dyDescent="0.2">
      <c r="A251" t="str">
        <f>IF(ISBLANK(Raw!C255),"",SUM(Raw!255:255)/Raw!$BW$2)</f>
        <v/>
      </c>
      <c r="B251" t="str">
        <f>IF(ISBLANK(Raw!C255),"",SUM(Raw!255:255))</f>
        <v/>
      </c>
    </row>
    <row r="252" spans="1:2" x14ac:dyDescent="0.2">
      <c r="A252" t="str">
        <f>IF(ISBLANK(Raw!C256),"",SUM(Raw!256:256)/Raw!$BW$2)</f>
        <v/>
      </c>
      <c r="B252" t="str">
        <f>IF(ISBLANK(Raw!C256),"",SUM(Raw!256:256))</f>
        <v/>
      </c>
    </row>
    <row r="253" spans="1:2" x14ac:dyDescent="0.2">
      <c r="A253" t="str">
        <f>IF(ISBLANK(Raw!C257),"",SUM(Raw!257:257)/Raw!$BW$2)</f>
        <v/>
      </c>
      <c r="B253" t="str">
        <f>IF(ISBLANK(Raw!C257),"",SUM(Raw!257:257))</f>
        <v/>
      </c>
    </row>
    <row r="254" spans="1:2" x14ac:dyDescent="0.2">
      <c r="A254" t="str">
        <f>IF(ISBLANK(Raw!C258),"",SUM(Raw!258:258)/Raw!$BW$2)</f>
        <v/>
      </c>
      <c r="B254" t="str">
        <f>IF(ISBLANK(Raw!C258),"",SUM(Raw!258:258))</f>
        <v/>
      </c>
    </row>
    <row r="255" spans="1:2" x14ac:dyDescent="0.2">
      <c r="A255" t="str">
        <f>IF(ISBLANK(Raw!C259),"",SUM(Raw!259:259)/Raw!$BW$2)</f>
        <v/>
      </c>
      <c r="B255" t="str">
        <f>IF(ISBLANK(Raw!C259),"",SUM(Raw!259:259))</f>
        <v/>
      </c>
    </row>
    <row r="256" spans="1:2" x14ac:dyDescent="0.2">
      <c r="A256" t="str">
        <f>IF(ISBLANK(Raw!C260),"",SUM(Raw!260:260)/Raw!$BW$2)</f>
        <v/>
      </c>
      <c r="B256" t="str">
        <f>IF(ISBLANK(Raw!C260),"",SUM(Raw!260:260))</f>
        <v/>
      </c>
    </row>
    <row r="257" spans="1:2" x14ac:dyDescent="0.2">
      <c r="A257" t="str">
        <f>IF(ISBLANK(Raw!C261),"",SUM(Raw!261:261)/Raw!$BW$2)</f>
        <v/>
      </c>
      <c r="B257" t="str">
        <f>IF(ISBLANK(Raw!C261),"",SUM(Raw!261:261))</f>
        <v/>
      </c>
    </row>
    <row r="258" spans="1:2" x14ac:dyDescent="0.2">
      <c r="A258" t="str">
        <f>IF(ISBLANK(Raw!C262),"",SUM(Raw!262:262)/Raw!$BW$2)</f>
        <v/>
      </c>
      <c r="B258" t="str">
        <f>IF(ISBLANK(Raw!C262),"",SUM(Raw!262:262))</f>
        <v/>
      </c>
    </row>
    <row r="259" spans="1:2" x14ac:dyDescent="0.2">
      <c r="A259" t="str">
        <f>IF(ISBLANK(Raw!C263),"",SUM(Raw!263:263)/Raw!$BW$2)</f>
        <v/>
      </c>
      <c r="B259" t="str">
        <f>IF(ISBLANK(Raw!C263),"",SUM(Raw!263:263))</f>
        <v/>
      </c>
    </row>
    <row r="260" spans="1:2" x14ac:dyDescent="0.2">
      <c r="A260" t="str">
        <f>IF(ISBLANK(Raw!C264),"",SUM(Raw!264:264)/Raw!$BW$2)</f>
        <v/>
      </c>
      <c r="B260" t="str">
        <f>IF(ISBLANK(Raw!C264),"",SUM(Raw!264:264))</f>
        <v/>
      </c>
    </row>
    <row r="261" spans="1:2" x14ac:dyDescent="0.2">
      <c r="A261" t="str">
        <f>IF(ISBLANK(Raw!C265),"",SUM(Raw!265:265)/Raw!$BW$2)</f>
        <v/>
      </c>
      <c r="B261" t="str">
        <f>IF(ISBLANK(Raw!C265),"",SUM(Raw!265:265))</f>
        <v/>
      </c>
    </row>
    <row r="262" spans="1:2" x14ac:dyDescent="0.2">
      <c r="A262" t="str">
        <f>IF(ISBLANK(Raw!C266),"",SUM(Raw!266:266)/Raw!$BW$2)</f>
        <v/>
      </c>
      <c r="B262" t="str">
        <f>IF(ISBLANK(Raw!C266),"",SUM(Raw!266:266))</f>
        <v/>
      </c>
    </row>
    <row r="263" spans="1:2" x14ac:dyDescent="0.2">
      <c r="A263" t="str">
        <f>IF(ISBLANK(Raw!C267),"",SUM(Raw!267:267)/Raw!$BW$2)</f>
        <v/>
      </c>
      <c r="B263" t="str">
        <f>IF(ISBLANK(Raw!C267),"",SUM(Raw!267:267))</f>
        <v/>
      </c>
    </row>
    <row r="264" spans="1:2" x14ac:dyDescent="0.2">
      <c r="A264" t="str">
        <f>IF(ISBLANK(Raw!C268),"",SUM(Raw!268:268)/Raw!$BW$2)</f>
        <v/>
      </c>
      <c r="B264" t="str">
        <f>IF(ISBLANK(Raw!C268),"",SUM(Raw!268:268))</f>
        <v/>
      </c>
    </row>
    <row r="265" spans="1:2" x14ac:dyDescent="0.2">
      <c r="A265" t="str">
        <f>IF(ISBLANK(Raw!C269),"",SUM(Raw!269:269)/Raw!$BW$2)</f>
        <v/>
      </c>
      <c r="B265" t="str">
        <f>IF(ISBLANK(Raw!C269),"",SUM(Raw!269:269))</f>
        <v/>
      </c>
    </row>
    <row r="266" spans="1:2" x14ac:dyDescent="0.2">
      <c r="A266" t="str">
        <f>IF(ISBLANK(Raw!C270),"",SUM(Raw!270:270)/Raw!$BW$2)</f>
        <v/>
      </c>
      <c r="B266" t="str">
        <f>IF(ISBLANK(Raw!C270),"",SUM(Raw!270:270))</f>
        <v/>
      </c>
    </row>
    <row r="267" spans="1:2" x14ac:dyDescent="0.2">
      <c r="A267" t="str">
        <f>IF(ISBLANK(Raw!C271),"",SUM(Raw!271:271)/Raw!$BW$2)</f>
        <v/>
      </c>
      <c r="B267" t="str">
        <f>IF(ISBLANK(Raw!C271),"",SUM(Raw!271:271))</f>
        <v/>
      </c>
    </row>
    <row r="268" spans="1:2" x14ac:dyDescent="0.2">
      <c r="A268" t="str">
        <f>IF(ISBLANK(Raw!C272),"",SUM(Raw!272:272)/Raw!$BW$2)</f>
        <v/>
      </c>
      <c r="B268" t="str">
        <f>IF(ISBLANK(Raw!C272),"",SUM(Raw!272:272))</f>
        <v/>
      </c>
    </row>
    <row r="269" spans="1:2" x14ac:dyDescent="0.2">
      <c r="A269" t="str">
        <f>IF(ISBLANK(Raw!C273),"",SUM(Raw!273:273)/Raw!$BW$2)</f>
        <v/>
      </c>
      <c r="B269" t="str">
        <f>IF(ISBLANK(Raw!C273),"",SUM(Raw!273:273))</f>
        <v/>
      </c>
    </row>
    <row r="270" spans="1:2" x14ac:dyDescent="0.2">
      <c r="A270" t="str">
        <f>IF(ISBLANK(Raw!C274),"",SUM(Raw!274:274)/Raw!$BW$2)</f>
        <v/>
      </c>
      <c r="B270" t="str">
        <f>IF(ISBLANK(Raw!C274),"",SUM(Raw!274:274))</f>
        <v/>
      </c>
    </row>
    <row r="271" spans="1:2" x14ac:dyDescent="0.2">
      <c r="A271" t="str">
        <f>IF(ISBLANK(Raw!C275),"",SUM(Raw!275:275)/Raw!$BW$2)</f>
        <v/>
      </c>
      <c r="B271" t="str">
        <f>IF(ISBLANK(Raw!C275),"",SUM(Raw!275:275))</f>
        <v/>
      </c>
    </row>
    <row r="272" spans="1:2" x14ac:dyDescent="0.2">
      <c r="A272" t="str">
        <f>IF(ISBLANK(Raw!C276),"",SUM(Raw!276:276)/Raw!$BW$2)</f>
        <v/>
      </c>
      <c r="B272" t="str">
        <f>IF(ISBLANK(Raw!C276),"",SUM(Raw!276:276))</f>
        <v/>
      </c>
    </row>
    <row r="273" spans="1:2" x14ac:dyDescent="0.2">
      <c r="A273" t="str">
        <f>IF(ISBLANK(Raw!C277),"",SUM(Raw!277:277)/Raw!$BW$2)</f>
        <v/>
      </c>
      <c r="B273" t="str">
        <f>IF(ISBLANK(Raw!C277),"",SUM(Raw!277:277))</f>
        <v/>
      </c>
    </row>
    <row r="274" spans="1:2" x14ac:dyDescent="0.2">
      <c r="A274" t="str">
        <f>IF(ISBLANK(Raw!C278),"",SUM(Raw!278:278)/Raw!$BW$2)</f>
        <v/>
      </c>
      <c r="B274" t="str">
        <f>IF(ISBLANK(Raw!C278),"",SUM(Raw!278:278))</f>
        <v/>
      </c>
    </row>
    <row r="275" spans="1:2" x14ac:dyDescent="0.2">
      <c r="A275" t="str">
        <f>IF(ISBLANK(Raw!C279),"",SUM(Raw!279:279)/Raw!$BW$2)</f>
        <v/>
      </c>
      <c r="B275" t="str">
        <f>IF(ISBLANK(Raw!C279),"",SUM(Raw!279:279))</f>
        <v/>
      </c>
    </row>
    <row r="276" spans="1:2" x14ac:dyDescent="0.2">
      <c r="A276" t="str">
        <f>IF(ISBLANK(Raw!C280),"",SUM(Raw!280:280)/Raw!$BW$2)</f>
        <v/>
      </c>
      <c r="B276" t="str">
        <f>IF(ISBLANK(Raw!C280),"",SUM(Raw!280:280))</f>
        <v/>
      </c>
    </row>
    <row r="277" spans="1:2" x14ac:dyDescent="0.2">
      <c r="A277" t="str">
        <f>IF(ISBLANK(Raw!C281),"",SUM(Raw!281:281)/Raw!$BW$2)</f>
        <v/>
      </c>
      <c r="B277" t="str">
        <f>IF(ISBLANK(Raw!C281),"",SUM(Raw!281:281))</f>
        <v/>
      </c>
    </row>
    <row r="278" spans="1:2" x14ac:dyDescent="0.2">
      <c r="A278" t="str">
        <f>IF(ISBLANK(Raw!C282),"",SUM(Raw!282:282)/Raw!$BW$2)</f>
        <v/>
      </c>
      <c r="B278" t="str">
        <f>IF(ISBLANK(Raw!C282),"",SUM(Raw!282:282))</f>
        <v/>
      </c>
    </row>
    <row r="279" spans="1:2" x14ac:dyDescent="0.2">
      <c r="A279" t="str">
        <f>IF(ISBLANK(Raw!C283),"",SUM(Raw!283:283)/Raw!$BW$2)</f>
        <v/>
      </c>
      <c r="B279" t="str">
        <f>IF(ISBLANK(Raw!C283),"",SUM(Raw!283:283))</f>
        <v/>
      </c>
    </row>
    <row r="280" spans="1:2" x14ac:dyDescent="0.2">
      <c r="A280" t="str">
        <f>IF(ISBLANK(Raw!C284),"",SUM(Raw!284:284)/Raw!$BW$2)</f>
        <v/>
      </c>
      <c r="B280" t="str">
        <f>IF(ISBLANK(Raw!C284),"",SUM(Raw!284:284))</f>
        <v/>
      </c>
    </row>
    <row r="281" spans="1:2" x14ac:dyDescent="0.2">
      <c r="A281" t="str">
        <f>IF(ISBLANK(Raw!C285),"",SUM(Raw!285:285)/Raw!$BW$2)</f>
        <v/>
      </c>
      <c r="B281" t="str">
        <f>IF(ISBLANK(Raw!C285),"",SUM(Raw!285:285))</f>
        <v/>
      </c>
    </row>
    <row r="282" spans="1:2" x14ac:dyDescent="0.2">
      <c r="A282" t="str">
        <f>IF(ISBLANK(Raw!C286),"",SUM(Raw!286:286)/Raw!$BW$2)</f>
        <v/>
      </c>
      <c r="B282" t="str">
        <f>IF(ISBLANK(Raw!C286),"",SUM(Raw!286:286))</f>
        <v/>
      </c>
    </row>
    <row r="283" spans="1:2" x14ac:dyDescent="0.2">
      <c r="A283" t="str">
        <f>IF(ISBLANK(Raw!C287),"",SUM(Raw!287:287)/Raw!$BW$2)</f>
        <v/>
      </c>
      <c r="B283" t="str">
        <f>IF(ISBLANK(Raw!C287),"",SUM(Raw!287:287))</f>
        <v/>
      </c>
    </row>
    <row r="284" spans="1:2" x14ac:dyDescent="0.2">
      <c r="A284" t="str">
        <f>IF(ISBLANK(Raw!C288),"",SUM(Raw!288:288)/Raw!$BW$2)</f>
        <v/>
      </c>
      <c r="B284" t="str">
        <f>IF(ISBLANK(Raw!C288),"",SUM(Raw!288:288))</f>
        <v/>
      </c>
    </row>
    <row r="285" spans="1:2" x14ac:dyDescent="0.2">
      <c r="A285" t="str">
        <f>IF(ISBLANK(Raw!C289),"",SUM(Raw!289:289)/Raw!$BW$2)</f>
        <v/>
      </c>
      <c r="B285" t="str">
        <f>IF(ISBLANK(Raw!C289),"",SUM(Raw!289:289))</f>
        <v/>
      </c>
    </row>
    <row r="286" spans="1:2" x14ac:dyDescent="0.2">
      <c r="A286" t="str">
        <f>IF(ISBLANK(Raw!C290),"",SUM(Raw!290:290)/Raw!$BW$2)</f>
        <v/>
      </c>
      <c r="B286" t="str">
        <f>IF(ISBLANK(Raw!C290),"",SUM(Raw!290:290))</f>
        <v/>
      </c>
    </row>
    <row r="287" spans="1:2" x14ac:dyDescent="0.2">
      <c r="A287" t="str">
        <f>IF(ISBLANK(Raw!C291),"",SUM(Raw!291:291)/Raw!$BW$2)</f>
        <v/>
      </c>
      <c r="B287" t="str">
        <f>IF(ISBLANK(Raw!C291),"",SUM(Raw!291:291))</f>
        <v/>
      </c>
    </row>
    <row r="288" spans="1:2" x14ac:dyDescent="0.2">
      <c r="A288" t="str">
        <f>IF(ISBLANK(Raw!C292),"",SUM(Raw!292:292)/Raw!$BW$2)</f>
        <v/>
      </c>
      <c r="B288" t="str">
        <f>IF(ISBLANK(Raw!C292),"",SUM(Raw!292:292))</f>
        <v/>
      </c>
    </row>
    <row r="289" spans="1:2" x14ac:dyDescent="0.2">
      <c r="A289" t="str">
        <f>IF(ISBLANK(Raw!C293),"",SUM(Raw!293:293)/Raw!$BW$2)</f>
        <v/>
      </c>
      <c r="B289" t="str">
        <f>IF(ISBLANK(Raw!C293),"",SUM(Raw!293:293))</f>
        <v/>
      </c>
    </row>
    <row r="290" spans="1:2" x14ac:dyDescent="0.2">
      <c r="A290" t="str">
        <f>IF(ISBLANK(Raw!C294),"",SUM(Raw!294:294)/Raw!$BW$2)</f>
        <v/>
      </c>
      <c r="B290" t="str">
        <f>IF(ISBLANK(Raw!C294),"",SUM(Raw!294:294))</f>
        <v/>
      </c>
    </row>
    <row r="291" spans="1:2" x14ac:dyDescent="0.2">
      <c r="A291" t="str">
        <f>IF(ISBLANK(Raw!C295),"",SUM(Raw!295:295)/Raw!$BW$2)</f>
        <v/>
      </c>
      <c r="B291" t="str">
        <f>IF(ISBLANK(Raw!C295),"",SUM(Raw!295:295))</f>
        <v/>
      </c>
    </row>
    <row r="292" spans="1:2" x14ac:dyDescent="0.2">
      <c r="A292" t="str">
        <f>IF(ISBLANK(Raw!C296),"",SUM(Raw!296:296)/Raw!$BW$2)</f>
        <v/>
      </c>
      <c r="B292" t="str">
        <f>IF(ISBLANK(Raw!C296),"",SUM(Raw!296:296))</f>
        <v/>
      </c>
    </row>
    <row r="293" spans="1:2" x14ac:dyDescent="0.2">
      <c r="A293" t="str">
        <f>IF(ISBLANK(Raw!C297),"",SUM(Raw!297:297)/Raw!$BW$2)</f>
        <v/>
      </c>
      <c r="B293" t="str">
        <f>IF(ISBLANK(Raw!C297),"",SUM(Raw!297:297))</f>
        <v/>
      </c>
    </row>
    <row r="294" spans="1:2" x14ac:dyDescent="0.2">
      <c r="A294" t="str">
        <f>IF(ISBLANK(Raw!C298),"",SUM(Raw!298:298)/Raw!$BW$2)</f>
        <v/>
      </c>
      <c r="B294" t="str">
        <f>IF(ISBLANK(Raw!C298),"",SUM(Raw!298:298))</f>
        <v/>
      </c>
    </row>
    <row r="295" spans="1:2" x14ac:dyDescent="0.2">
      <c r="A295" t="str">
        <f>IF(ISBLANK(Raw!C299),"",SUM(Raw!299:299)/Raw!$BW$2)</f>
        <v/>
      </c>
      <c r="B295" t="str">
        <f>IF(ISBLANK(Raw!C299),"",SUM(Raw!299:299))</f>
        <v/>
      </c>
    </row>
    <row r="296" spans="1:2" x14ac:dyDescent="0.2">
      <c r="A296" t="str">
        <f>IF(ISBLANK(Raw!C300),"",SUM(Raw!300:300)/Raw!$BW$2)</f>
        <v/>
      </c>
      <c r="B296" t="str">
        <f>IF(ISBLANK(Raw!C300),"",SUM(Raw!300:300))</f>
        <v/>
      </c>
    </row>
    <row r="297" spans="1:2" x14ac:dyDescent="0.2">
      <c r="A297" t="str">
        <f>IF(ISBLANK(Raw!C301),"",SUM(Raw!301:301)/Raw!$BW$2)</f>
        <v/>
      </c>
      <c r="B297" t="str">
        <f>IF(ISBLANK(Raw!C301),"",SUM(Raw!301:301))</f>
        <v/>
      </c>
    </row>
    <row r="298" spans="1:2" x14ac:dyDescent="0.2">
      <c r="A298" t="str">
        <f>IF(ISBLANK(Raw!C302),"",SUM(Raw!302:302)/Raw!$BW$2)</f>
        <v/>
      </c>
      <c r="B298" t="str">
        <f>IF(ISBLANK(Raw!C302),"",SUM(Raw!302:302))</f>
        <v/>
      </c>
    </row>
    <row r="299" spans="1:2" x14ac:dyDescent="0.2">
      <c r="A299" t="str">
        <f>IF(ISBLANK(Raw!C303),"",SUM(Raw!303:303)/Raw!$BW$2)</f>
        <v/>
      </c>
      <c r="B299" t="str">
        <f>IF(ISBLANK(Raw!C303),"",SUM(Raw!303:303))</f>
        <v/>
      </c>
    </row>
    <row r="300" spans="1:2" x14ac:dyDescent="0.2">
      <c r="A300" t="str">
        <f>IF(ISBLANK(Raw!C304),"",SUM(Raw!304:304)/Raw!$BW$2)</f>
        <v/>
      </c>
      <c r="B300" t="str">
        <f>IF(ISBLANK(Raw!C304),"",SUM(Raw!304:304))</f>
        <v/>
      </c>
    </row>
    <row r="301" spans="1:2" x14ac:dyDescent="0.2">
      <c r="A301" t="str">
        <f>IF(ISBLANK(Raw!C305),"",SUM(Raw!305:305)/Raw!$BW$2)</f>
        <v/>
      </c>
      <c r="B301" t="str">
        <f>IF(ISBLANK(Raw!C305),"",SUM(Raw!305:305))</f>
        <v/>
      </c>
    </row>
    <row r="302" spans="1:2" x14ac:dyDescent="0.2">
      <c r="A302" t="str">
        <f>IF(ISBLANK(Raw!C306),"",SUM(Raw!306:306)/Raw!$BW$2)</f>
        <v/>
      </c>
      <c r="B302" t="str">
        <f>IF(ISBLANK(Raw!C306),"",SUM(Raw!306:306))</f>
        <v/>
      </c>
    </row>
    <row r="303" spans="1:2" x14ac:dyDescent="0.2">
      <c r="A303" t="str">
        <f>IF(ISBLANK(Raw!C307),"",SUM(Raw!307:307)/Raw!$BW$2)</f>
        <v/>
      </c>
      <c r="B303" t="str">
        <f>IF(ISBLANK(Raw!C307),"",SUM(Raw!307:307))</f>
        <v/>
      </c>
    </row>
    <row r="304" spans="1:2" x14ac:dyDescent="0.2">
      <c r="A304" t="str">
        <f>IF(ISBLANK(Raw!C308),"",SUM(Raw!308:308)/Raw!$BW$2)</f>
        <v/>
      </c>
      <c r="B304" t="str">
        <f>IF(ISBLANK(Raw!C308),"",SUM(Raw!308:308))</f>
        <v/>
      </c>
    </row>
    <row r="305" spans="1:2" x14ac:dyDescent="0.2">
      <c r="A305" t="str">
        <f>IF(ISBLANK(Raw!C309),"",SUM(Raw!309:309)/Raw!$BW$2)</f>
        <v/>
      </c>
      <c r="B305" t="str">
        <f>IF(ISBLANK(Raw!C309),"",SUM(Raw!309:309))</f>
        <v/>
      </c>
    </row>
    <row r="306" spans="1:2" x14ac:dyDescent="0.2">
      <c r="A306" t="str">
        <f>IF(ISBLANK(Raw!C310),"",SUM(Raw!310:310)/Raw!$BW$2)</f>
        <v/>
      </c>
      <c r="B306" t="str">
        <f>IF(ISBLANK(Raw!C310),"",SUM(Raw!310:310))</f>
        <v/>
      </c>
    </row>
    <row r="307" spans="1:2" x14ac:dyDescent="0.2">
      <c r="A307" t="str">
        <f>IF(ISBLANK(Raw!C311),"",SUM(Raw!311:311)/Raw!$BW$2)</f>
        <v/>
      </c>
      <c r="B307" t="str">
        <f>IF(ISBLANK(Raw!C311),"",SUM(Raw!311:311))</f>
        <v/>
      </c>
    </row>
    <row r="308" spans="1:2" x14ac:dyDescent="0.2">
      <c r="A308" t="str">
        <f>IF(ISBLANK(Raw!C312),"",SUM(Raw!312:312)/Raw!$BW$2)</f>
        <v/>
      </c>
      <c r="B308" t="str">
        <f>IF(ISBLANK(Raw!C312),"",SUM(Raw!312:312))</f>
        <v/>
      </c>
    </row>
    <row r="309" spans="1:2" x14ac:dyDescent="0.2">
      <c r="A309" t="str">
        <f>IF(ISBLANK(Raw!C313),"",SUM(Raw!313:313)/Raw!$BW$2)</f>
        <v/>
      </c>
      <c r="B309" t="str">
        <f>IF(ISBLANK(Raw!C313),"",SUM(Raw!313:313))</f>
        <v/>
      </c>
    </row>
    <row r="310" spans="1:2" x14ac:dyDescent="0.2">
      <c r="A310" t="str">
        <f>IF(ISBLANK(Raw!C314),"",SUM(Raw!314:314)/Raw!$BW$2)</f>
        <v/>
      </c>
      <c r="B310" t="str">
        <f>IF(ISBLANK(Raw!C314),"",SUM(Raw!314:314))</f>
        <v/>
      </c>
    </row>
    <row r="311" spans="1:2" x14ac:dyDescent="0.2">
      <c r="A311" t="str">
        <f>IF(ISBLANK(Raw!C315),"",SUM(Raw!315:315)/Raw!$BW$2)</f>
        <v/>
      </c>
      <c r="B311" t="str">
        <f>IF(ISBLANK(Raw!C315),"",SUM(Raw!315:315))</f>
        <v/>
      </c>
    </row>
    <row r="312" spans="1:2" x14ac:dyDescent="0.2">
      <c r="A312" t="str">
        <f>IF(ISBLANK(Raw!C316),"",SUM(Raw!316:316)/Raw!$BW$2)</f>
        <v/>
      </c>
      <c r="B312" t="str">
        <f>IF(ISBLANK(Raw!C316),"",SUM(Raw!316:316))</f>
        <v/>
      </c>
    </row>
    <row r="313" spans="1:2" x14ac:dyDescent="0.2">
      <c r="A313" t="str">
        <f>IF(ISBLANK(Raw!C317),"",SUM(Raw!317:317)/Raw!$BW$2)</f>
        <v/>
      </c>
      <c r="B313" t="str">
        <f>IF(ISBLANK(Raw!C317),"",SUM(Raw!317:317))</f>
        <v/>
      </c>
    </row>
    <row r="314" spans="1:2" x14ac:dyDescent="0.2">
      <c r="A314" t="str">
        <f>IF(ISBLANK(Raw!C318),"",SUM(Raw!318:318)/Raw!$BW$2)</f>
        <v/>
      </c>
      <c r="B314" t="str">
        <f>IF(ISBLANK(Raw!C318),"",SUM(Raw!318:318))</f>
        <v/>
      </c>
    </row>
    <row r="315" spans="1:2" x14ac:dyDescent="0.2">
      <c r="A315" t="str">
        <f>IF(ISBLANK(Raw!C319),"",SUM(Raw!319:319)/Raw!$BW$2)</f>
        <v/>
      </c>
      <c r="B315" t="str">
        <f>IF(ISBLANK(Raw!C319),"",SUM(Raw!319:319))</f>
        <v/>
      </c>
    </row>
    <row r="316" spans="1:2" x14ac:dyDescent="0.2">
      <c r="A316" t="str">
        <f>IF(ISBLANK(Raw!C320),"",SUM(Raw!320:320)/Raw!$BW$2)</f>
        <v/>
      </c>
      <c r="B316" t="str">
        <f>IF(ISBLANK(Raw!C320),"",SUM(Raw!320:320))</f>
        <v/>
      </c>
    </row>
    <row r="317" spans="1:2" x14ac:dyDescent="0.2">
      <c r="A317" t="str">
        <f>IF(ISBLANK(Raw!C321),"",SUM(Raw!321:321)/Raw!$BW$2)</f>
        <v/>
      </c>
      <c r="B317" t="str">
        <f>IF(ISBLANK(Raw!C321),"",SUM(Raw!321:321))</f>
        <v/>
      </c>
    </row>
    <row r="318" spans="1:2" x14ac:dyDescent="0.2">
      <c r="A318" t="str">
        <f>IF(ISBLANK(Raw!C322),"",SUM(Raw!322:322)/Raw!$BW$2)</f>
        <v/>
      </c>
      <c r="B318" t="str">
        <f>IF(ISBLANK(Raw!C322),"",SUM(Raw!322:322))</f>
        <v/>
      </c>
    </row>
    <row r="319" spans="1:2" x14ac:dyDescent="0.2">
      <c r="A319" t="str">
        <f>IF(ISBLANK(Raw!C323),"",SUM(Raw!323:323)/Raw!$BW$2)</f>
        <v/>
      </c>
      <c r="B319" t="str">
        <f>IF(ISBLANK(Raw!C323),"",SUM(Raw!323:323))</f>
        <v/>
      </c>
    </row>
    <row r="320" spans="1:2" x14ac:dyDescent="0.2">
      <c r="A320" t="str">
        <f>IF(ISBLANK(Raw!C324),"",SUM(Raw!324:324)/Raw!$BW$2)</f>
        <v/>
      </c>
      <c r="B320" t="str">
        <f>IF(ISBLANK(Raw!C324),"",SUM(Raw!324:324))</f>
        <v/>
      </c>
    </row>
    <row r="321" spans="1:2" x14ac:dyDescent="0.2">
      <c r="A321" t="str">
        <f>IF(ISBLANK(Raw!C325),"",SUM(Raw!325:325)/Raw!$BW$2)</f>
        <v/>
      </c>
      <c r="B321" t="str">
        <f>IF(ISBLANK(Raw!C325),"",SUM(Raw!325:325))</f>
        <v/>
      </c>
    </row>
    <row r="322" spans="1:2" x14ac:dyDescent="0.2">
      <c r="A322" t="str">
        <f>IF(ISBLANK(Raw!C326),"",SUM(Raw!326:326)/Raw!$BW$2)</f>
        <v/>
      </c>
      <c r="B322" t="str">
        <f>IF(ISBLANK(Raw!C326),"",SUM(Raw!326:326))</f>
        <v/>
      </c>
    </row>
    <row r="323" spans="1:2" x14ac:dyDescent="0.2">
      <c r="A323" t="str">
        <f>IF(ISBLANK(Raw!C327),"",SUM(Raw!327:327)/Raw!$BW$2)</f>
        <v/>
      </c>
      <c r="B323" t="str">
        <f>IF(ISBLANK(Raw!C327),"",SUM(Raw!327:327))</f>
        <v/>
      </c>
    </row>
    <row r="324" spans="1:2" x14ac:dyDescent="0.2">
      <c r="A324" t="str">
        <f>IF(ISBLANK(Raw!C328),"",SUM(Raw!328:328)/Raw!$BW$2)</f>
        <v/>
      </c>
      <c r="B324" t="str">
        <f>IF(ISBLANK(Raw!C328),"",SUM(Raw!328:328))</f>
        <v/>
      </c>
    </row>
    <row r="325" spans="1:2" x14ac:dyDescent="0.2">
      <c r="A325" t="str">
        <f>IF(ISBLANK(Raw!C329),"",SUM(Raw!329:329)/Raw!$BW$2)</f>
        <v/>
      </c>
      <c r="B325" t="str">
        <f>IF(ISBLANK(Raw!C329),"",SUM(Raw!329:329))</f>
        <v/>
      </c>
    </row>
    <row r="326" spans="1:2" x14ac:dyDescent="0.2">
      <c r="A326" t="str">
        <f>IF(ISBLANK(Raw!C330),"",SUM(Raw!330:330)/Raw!$BW$2)</f>
        <v/>
      </c>
      <c r="B326" t="str">
        <f>IF(ISBLANK(Raw!C330),"",SUM(Raw!330:330))</f>
        <v/>
      </c>
    </row>
    <row r="327" spans="1:2" x14ac:dyDescent="0.2">
      <c r="A327" t="str">
        <f>IF(ISBLANK(Raw!C331),"",SUM(Raw!331:331)/Raw!$BW$2)</f>
        <v/>
      </c>
      <c r="B327" t="str">
        <f>IF(ISBLANK(Raw!C331),"",SUM(Raw!331:331))</f>
        <v/>
      </c>
    </row>
    <row r="328" spans="1:2" x14ac:dyDescent="0.2">
      <c r="A328" t="str">
        <f>IF(ISBLANK(Raw!C332),"",SUM(Raw!332:332)/Raw!$BW$2)</f>
        <v/>
      </c>
      <c r="B328" t="str">
        <f>IF(ISBLANK(Raw!C332),"",SUM(Raw!332:332))</f>
        <v/>
      </c>
    </row>
    <row r="329" spans="1:2" x14ac:dyDescent="0.2">
      <c r="A329" t="str">
        <f>IF(ISBLANK(Raw!C333),"",SUM(Raw!333:333)/Raw!$BW$2)</f>
        <v/>
      </c>
      <c r="B329" t="str">
        <f>IF(ISBLANK(Raw!C333),"",SUM(Raw!333:333))</f>
        <v/>
      </c>
    </row>
    <row r="330" spans="1:2" x14ac:dyDescent="0.2">
      <c r="A330" t="str">
        <f>IF(ISBLANK(Raw!C334),"",SUM(Raw!334:334)/Raw!$BW$2)</f>
        <v/>
      </c>
      <c r="B330" t="str">
        <f>IF(ISBLANK(Raw!C334),"",SUM(Raw!334:334))</f>
        <v/>
      </c>
    </row>
    <row r="331" spans="1:2" x14ac:dyDescent="0.2">
      <c r="A331" t="str">
        <f>IF(ISBLANK(Raw!C335),"",SUM(Raw!335:335)/Raw!$BW$2)</f>
        <v/>
      </c>
      <c r="B331" t="str">
        <f>IF(ISBLANK(Raw!C335),"",SUM(Raw!335:335))</f>
        <v/>
      </c>
    </row>
    <row r="332" spans="1:2" x14ac:dyDescent="0.2">
      <c r="A332" t="str">
        <f>IF(ISBLANK(Raw!C336),"",SUM(Raw!336:336)/Raw!$BW$2)</f>
        <v/>
      </c>
      <c r="B332" t="str">
        <f>IF(ISBLANK(Raw!C336),"",SUM(Raw!336:336))</f>
        <v/>
      </c>
    </row>
    <row r="333" spans="1:2" x14ac:dyDescent="0.2">
      <c r="A333" t="str">
        <f>IF(ISBLANK(Raw!C337),"",SUM(Raw!337:337)/Raw!$BW$2)</f>
        <v/>
      </c>
      <c r="B333" t="str">
        <f>IF(ISBLANK(Raw!C337),"",SUM(Raw!337:337))</f>
        <v/>
      </c>
    </row>
    <row r="334" spans="1:2" x14ac:dyDescent="0.2">
      <c r="A334" t="str">
        <f>IF(ISBLANK(Raw!C338),"",SUM(Raw!338:338)/Raw!$BW$2)</f>
        <v/>
      </c>
      <c r="B334" t="str">
        <f>IF(ISBLANK(Raw!C338),"",SUM(Raw!338:338))</f>
        <v/>
      </c>
    </row>
    <row r="335" spans="1:2" x14ac:dyDescent="0.2">
      <c r="A335" t="str">
        <f>IF(ISBLANK(Raw!C339),"",SUM(Raw!339:339)/Raw!$BW$2)</f>
        <v/>
      </c>
      <c r="B335" t="str">
        <f>IF(ISBLANK(Raw!C339),"",SUM(Raw!339:339))</f>
        <v/>
      </c>
    </row>
    <row r="336" spans="1:2" x14ac:dyDescent="0.2">
      <c r="A336" t="str">
        <f>IF(ISBLANK(Raw!C340),"",SUM(Raw!340:340)/Raw!$BW$2)</f>
        <v/>
      </c>
      <c r="B336" t="str">
        <f>IF(ISBLANK(Raw!C340),"",SUM(Raw!340:340))</f>
        <v/>
      </c>
    </row>
    <row r="337" spans="1:2" x14ac:dyDescent="0.2">
      <c r="A337" t="str">
        <f>IF(ISBLANK(Raw!C341),"",SUM(Raw!341:341)/Raw!$BW$2)</f>
        <v/>
      </c>
      <c r="B337" t="str">
        <f>IF(ISBLANK(Raw!C341),"",SUM(Raw!341:341))</f>
        <v/>
      </c>
    </row>
    <row r="338" spans="1:2" x14ac:dyDescent="0.2">
      <c r="A338" t="str">
        <f>IF(ISBLANK(Raw!C342),"",SUM(Raw!342:342)/Raw!$BW$2)</f>
        <v/>
      </c>
      <c r="B338" t="str">
        <f>IF(ISBLANK(Raw!C342),"",SUM(Raw!342:342))</f>
        <v/>
      </c>
    </row>
    <row r="339" spans="1:2" x14ac:dyDescent="0.2">
      <c r="A339" t="str">
        <f>IF(ISBLANK(Raw!C343),"",SUM(Raw!343:343)/Raw!$BW$2)</f>
        <v/>
      </c>
      <c r="B339" t="str">
        <f>IF(ISBLANK(Raw!C343),"",SUM(Raw!343:343))</f>
        <v/>
      </c>
    </row>
    <row r="340" spans="1:2" x14ac:dyDescent="0.2">
      <c r="A340" t="str">
        <f>IF(ISBLANK(Raw!C344),"",SUM(Raw!344:344)/Raw!$BW$2)</f>
        <v/>
      </c>
      <c r="B340" t="str">
        <f>IF(ISBLANK(Raw!C344),"",SUM(Raw!344:344))</f>
        <v/>
      </c>
    </row>
    <row r="341" spans="1:2" x14ac:dyDescent="0.2">
      <c r="A341" t="str">
        <f>IF(ISBLANK(Raw!C345),"",SUM(Raw!345:345)/Raw!$BW$2)</f>
        <v/>
      </c>
      <c r="B341" t="str">
        <f>IF(ISBLANK(Raw!C345),"",SUM(Raw!345:345))</f>
        <v/>
      </c>
    </row>
    <row r="342" spans="1:2" x14ac:dyDescent="0.2">
      <c r="A342" t="str">
        <f>IF(ISBLANK(Raw!C346),"",SUM(Raw!346:346)/Raw!$BW$2)</f>
        <v/>
      </c>
      <c r="B342" t="str">
        <f>IF(ISBLANK(Raw!C346),"",SUM(Raw!346:346))</f>
        <v/>
      </c>
    </row>
    <row r="343" spans="1:2" x14ac:dyDescent="0.2">
      <c r="A343" t="str">
        <f>IF(ISBLANK(Raw!C347),"",SUM(Raw!347:347)/Raw!$BW$2)</f>
        <v/>
      </c>
      <c r="B343" t="str">
        <f>IF(ISBLANK(Raw!C347),"",SUM(Raw!347:347))</f>
        <v/>
      </c>
    </row>
    <row r="344" spans="1:2" x14ac:dyDescent="0.2">
      <c r="A344" t="str">
        <f>IF(ISBLANK(Raw!C348),"",SUM(Raw!348:348)/Raw!$BW$2)</f>
        <v/>
      </c>
      <c r="B344" t="str">
        <f>IF(ISBLANK(Raw!C348),"",SUM(Raw!348:348))</f>
        <v/>
      </c>
    </row>
    <row r="345" spans="1:2" x14ac:dyDescent="0.2">
      <c r="A345" t="str">
        <f>IF(ISBLANK(Raw!C349),"",SUM(Raw!349:349)/Raw!$BW$2)</f>
        <v/>
      </c>
      <c r="B345" t="str">
        <f>IF(ISBLANK(Raw!C349),"",SUM(Raw!349:349))</f>
        <v/>
      </c>
    </row>
    <row r="346" spans="1:2" x14ac:dyDescent="0.2">
      <c r="A346" t="str">
        <f>IF(ISBLANK(Raw!C350),"",SUM(Raw!350:350)/Raw!$BW$2)</f>
        <v/>
      </c>
      <c r="B346" t="str">
        <f>IF(ISBLANK(Raw!C350),"",SUM(Raw!350:350))</f>
        <v/>
      </c>
    </row>
    <row r="347" spans="1:2" x14ac:dyDescent="0.2">
      <c r="A347" t="str">
        <f>IF(ISBLANK(Raw!C351),"",SUM(Raw!351:351)/Raw!$BW$2)</f>
        <v/>
      </c>
      <c r="B347" t="str">
        <f>IF(ISBLANK(Raw!C351),"",SUM(Raw!351:351))</f>
        <v/>
      </c>
    </row>
    <row r="348" spans="1:2" x14ac:dyDescent="0.2">
      <c r="A348" t="str">
        <f>IF(ISBLANK(Raw!C352),"",SUM(Raw!352:352)/Raw!$BW$2)</f>
        <v/>
      </c>
      <c r="B348" t="str">
        <f>IF(ISBLANK(Raw!C352),"",SUM(Raw!352:352))</f>
        <v/>
      </c>
    </row>
    <row r="349" spans="1:2" x14ac:dyDescent="0.2">
      <c r="A349" t="str">
        <f>IF(ISBLANK(Raw!C353),"",SUM(Raw!353:353)/Raw!$BW$2)</f>
        <v/>
      </c>
      <c r="B349" t="str">
        <f>IF(ISBLANK(Raw!C353),"",SUM(Raw!353:353))</f>
        <v/>
      </c>
    </row>
    <row r="350" spans="1:2" x14ac:dyDescent="0.2">
      <c r="A350" t="str">
        <f>IF(ISBLANK(Raw!C354),"",SUM(Raw!354:354)/Raw!$BW$2)</f>
        <v/>
      </c>
      <c r="B350" t="str">
        <f>IF(ISBLANK(Raw!C354),"",SUM(Raw!354:354))</f>
        <v/>
      </c>
    </row>
    <row r="351" spans="1:2" x14ac:dyDescent="0.2">
      <c r="A351" t="str">
        <f>IF(ISBLANK(Raw!C355),"",SUM(Raw!355:355)/Raw!$BW$2)</f>
        <v/>
      </c>
      <c r="B351" t="str">
        <f>IF(ISBLANK(Raw!C355),"",SUM(Raw!355:355))</f>
        <v/>
      </c>
    </row>
    <row r="352" spans="1:2" x14ac:dyDescent="0.2">
      <c r="A352" t="str">
        <f>IF(ISBLANK(Raw!C356),"",SUM(Raw!356:356)/Raw!$BW$2)</f>
        <v/>
      </c>
      <c r="B352" t="str">
        <f>IF(ISBLANK(Raw!C356),"",SUM(Raw!356:356))</f>
        <v/>
      </c>
    </row>
    <row r="353" spans="1:2" x14ac:dyDescent="0.2">
      <c r="A353" t="str">
        <f>IF(ISBLANK(Raw!C357),"",SUM(Raw!357:357)/Raw!$BW$2)</f>
        <v/>
      </c>
      <c r="B353" t="str">
        <f>IF(ISBLANK(Raw!C357),"",SUM(Raw!357:357))</f>
        <v/>
      </c>
    </row>
    <row r="354" spans="1:2" x14ac:dyDescent="0.2">
      <c r="A354" t="str">
        <f>IF(ISBLANK(Raw!C358),"",SUM(Raw!358:358)/Raw!$BW$2)</f>
        <v/>
      </c>
      <c r="B354" t="str">
        <f>IF(ISBLANK(Raw!C358),"",SUM(Raw!358:358))</f>
        <v/>
      </c>
    </row>
    <row r="355" spans="1:2" x14ac:dyDescent="0.2">
      <c r="A355" t="str">
        <f>IF(ISBLANK(Raw!C359),"",SUM(Raw!359:359)/Raw!$BW$2)</f>
        <v/>
      </c>
      <c r="B355" t="str">
        <f>IF(ISBLANK(Raw!C359),"",SUM(Raw!359:359))</f>
        <v/>
      </c>
    </row>
    <row r="356" spans="1:2" x14ac:dyDescent="0.2">
      <c r="A356" t="str">
        <f>IF(ISBLANK(Raw!C360),"",SUM(Raw!360:360)/Raw!$BW$2)</f>
        <v/>
      </c>
      <c r="B356" t="str">
        <f>IF(ISBLANK(Raw!C360),"",SUM(Raw!360:360))</f>
        <v/>
      </c>
    </row>
    <row r="357" spans="1:2" x14ac:dyDescent="0.2">
      <c r="A357" t="str">
        <f>IF(ISBLANK(Raw!C361),"",SUM(Raw!361:361)/Raw!$BW$2)</f>
        <v/>
      </c>
      <c r="B357" t="str">
        <f>IF(ISBLANK(Raw!C361),"",SUM(Raw!361:361))</f>
        <v/>
      </c>
    </row>
    <row r="358" spans="1:2" x14ac:dyDescent="0.2">
      <c r="A358" t="str">
        <f>IF(ISBLANK(Raw!C362),"",SUM(Raw!362:362)/Raw!$BW$2)</f>
        <v/>
      </c>
      <c r="B358" t="str">
        <f>IF(ISBLANK(Raw!C362),"",SUM(Raw!362:362))</f>
        <v/>
      </c>
    </row>
    <row r="359" spans="1:2" x14ac:dyDescent="0.2">
      <c r="A359" t="str">
        <f>IF(ISBLANK(Raw!C363),"",SUM(Raw!363:363)/Raw!$BW$2)</f>
        <v/>
      </c>
      <c r="B359" t="str">
        <f>IF(ISBLANK(Raw!C363),"",SUM(Raw!363:363))</f>
        <v/>
      </c>
    </row>
    <row r="360" spans="1:2" x14ac:dyDescent="0.2">
      <c r="A360" t="str">
        <f>IF(ISBLANK(Raw!C364),"",SUM(Raw!364:364)/Raw!$BW$2)</f>
        <v/>
      </c>
      <c r="B360" t="str">
        <f>IF(ISBLANK(Raw!C364),"",SUM(Raw!364:364))</f>
        <v/>
      </c>
    </row>
    <row r="361" spans="1:2" x14ac:dyDescent="0.2">
      <c r="A361" t="str">
        <f>IF(ISBLANK(Raw!C365),"",SUM(Raw!365:365)/Raw!$BW$2)</f>
        <v/>
      </c>
      <c r="B361" t="str">
        <f>IF(ISBLANK(Raw!C365),"",SUM(Raw!365:365))</f>
        <v/>
      </c>
    </row>
    <row r="362" spans="1:2" x14ac:dyDescent="0.2">
      <c r="A362" t="str">
        <f>IF(ISBLANK(Raw!C366),"",SUM(Raw!366:366)/Raw!$BW$2)</f>
        <v/>
      </c>
      <c r="B362" t="str">
        <f>IF(ISBLANK(Raw!C366),"",SUM(Raw!366:366))</f>
        <v/>
      </c>
    </row>
    <row r="363" spans="1:2" x14ac:dyDescent="0.2">
      <c r="A363" t="str">
        <f>IF(ISBLANK(Raw!C367),"",SUM(Raw!367:367)/Raw!$BW$2)</f>
        <v/>
      </c>
      <c r="B363" t="str">
        <f>IF(ISBLANK(Raw!C367),"",SUM(Raw!367:367))</f>
        <v/>
      </c>
    </row>
    <row r="364" spans="1:2" x14ac:dyDescent="0.2">
      <c r="A364" t="str">
        <f>IF(ISBLANK(Raw!C368),"",SUM(Raw!368:368)/Raw!$BW$2)</f>
        <v/>
      </c>
      <c r="B364" t="str">
        <f>IF(ISBLANK(Raw!C368),"",SUM(Raw!368:368))</f>
        <v/>
      </c>
    </row>
    <row r="365" spans="1:2" x14ac:dyDescent="0.2">
      <c r="A365" t="str">
        <f>IF(ISBLANK(Raw!C369),"",SUM(Raw!369:369)/Raw!$BW$2)</f>
        <v/>
      </c>
      <c r="B365" t="str">
        <f>IF(ISBLANK(Raw!C369),"",SUM(Raw!369:369))</f>
        <v/>
      </c>
    </row>
    <row r="366" spans="1:2" x14ac:dyDescent="0.2">
      <c r="A366" t="str">
        <f>IF(ISBLANK(Raw!C370),"",SUM(Raw!370:370)/Raw!$BW$2)</f>
        <v/>
      </c>
      <c r="B366" t="str">
        <f>IF(ISBLANK(Raw!C370),"",SUM(Raw!370:370))</f>
        <v/>
      </c>
    </row>
    <row r="367" spans="1:2" x14ac:dyDescent="0.2">
      <c r="A367" t="str">
        <f>IF(ISBLANK(Raw!C371),"",SUM(Raw!371:371)/Raw!$BW$2)</f>
        <v/>
      </c>
      <c r="B367" t="str">
        <f>IF(ISBLANK(Raw!C371),"",SUM(Raw!371:371))</f>
        <v/>
      </c>
    </row>
    <row r="368" spans="1:2" x14ac:dyDescent="0.2">
      <c r="A368" t="str">
        <f>IF(ISBLANK(Raw!C372),"",SUM(Raw!372:372)/Raw!$BW$2)</f>
        <v/>
      </c>
      <c r="B368" t="str">
        <f>IF(ISBLANK(Raw!C372),"",SUM(Raw!372:372))</f>
        <v/>
      </c>
    </row>
    <row r="369" spans="1:2" x14ac:dyDescent="0.2">
      <c r="A369" t="str">
        <f>IF(ISBLANK(Raw!C373),"",SUM(Raw!373:373)/Raw!$BW$2)</f>
        <v/>
      </c>
      <c r="B369" t="str">
        <f>IF(ISBLANK(Raw!C373),"",SUM(Raw!373:373))</f>
        <v/>
      </c>
    </row>
    <row r="370" spans="1:2" x14ac:dyDescent="0.2">
      <c r="A370" t="str">
        <f>IF(ISBLANK(Raw!C374),"",SUM(Raw!374:374)/Raw!$BW$2)</f>
        <v/>
      </c>
      <c r="B370" t="str">
        <f>IF(ISBLANK(Raw!C374),"",SUM(Raw!374:374))</f>
        <v/>
      </c>
    </row>
    <row r="371" spans="1:2" x14ac:dyDescent="0.2">
      <c r="A371" t="str">
        <f>IF(ISBLANK(Raw!C375),"",SUM(Raw!375:375)/Raw!$BW$2)</f>
        <v/>
      </c>
      <c r="B371" t="str">
        <f>IF(ISBLANK(Raw!C375),"",SUM(Raw!375:375))</f>
        <v/>
      </c>
    </row>
    <row r="372" spans="1:2" x14ac:dyDescent="0.2">
      <c r="A372" t="str">
        <f>IF(ISBLANK(Raw!C376),"",SUM(Raw!376:376)/Raw!$BW$2)</f>
        <v/>
      </c>
      <c r="B372" t="str">
        <f>IF(ISBLANK(Raw!C376),"",SUM(Raw!376:376))</f>
        <v/>
      </c>
    </row>
    <row r="373" spans="1:2" x14ac:dyDescent="0.2">
      <c r="A373" t="str">
        <f>IF(ISBLANK(Raw!C377),"",SUM(Raw!377:377)/Raw!$BW$2)</f>
        <v/>
      </c>
      <c r="B373" t="str">
        <f>IF(ISBLANK(Raw!C377),"",SUM(Raw!377:377))</f>
        <v/>
      </c>
    </row>
    <row r="374" spans="1:2" x14ac:dyDescent="0.2">
      <c r="A374" t="str">
        <f>IF(ISBLANK(Raw!C378),"",SUM(Raw!378:378)/Raw!$BW$2)</f>
        <v/>
      </c>
      <c r="B374" t="str">
        <f>IF(ISBLANK(Raw!C378),"",SUM(Raw!378:378))</f>
        <v/>
      </c>
    </row>
    <row r="375" spans="1:2" x14ac:dyDescent="0.2">
      <c r="A375" t="str">
        <f>IF(ISBLANK(Raw!C379),"",SUM(Raw!379:379)/Raw!$BW$2)</f>
        <v/>
      </c>
      <c r="B375" t="str">
        <f>IF(ISBLANK(Raw!C379),"",SUM(Raw!379:379))</f>
        <v/>
      </c>
    </row>
    <row r="376" spans="1:2" x14ac:dyDescent="0.2">
      <c r="A376" t="str">
        <f>IF(ISBLANK(Raw!C380),"",SUM(Raw!380:380)/Raw!$BW$2)</f>
        <v/>
      </c>
      <c r="B376" t="str">
        <f>IF(ISBLANK(Raw!C380),"",SUM(Raw!380:380))</f>
        <v/>
      </c>
    </row>
    <row r="377" spans="1:2" x14ac:dyDescent="0.2">
      <c r="A377" t="str">
        <f>IF(ISBLANK(Raw!C381),"",SUM(Raw!381:381)/Raw!$BW$2)</f>
        <v/>
      </c>
      <c r="B377" t="str">
        <f>IF(ISBLANK(Raw!C381),"",SUM(Raw!381:381))</f>
        <v/>
      </c>
    </row>
    <row r="378" spans="1:2" x14ac:dyDescent="0.2">
      <c r="A378" t="str">
        <f>IF(ISBLANK(Raw!C382),"",SUM(Raw!382:382)/Raw!$BW$2)</f>
        <v/>
      </c>
      <c r="B378" t="str">
        <f>IF(ISBLANK(Raw!C382),"",SUM(Raw!382:382))</f>
        <v/>
      </c>
    </row>
    <row r="379" spans="1:2" x14ac:dyDescent="0.2">
      <c r="A379" t="str">
        <f>IF(ISBLANK(Raw!C383),"",SUM(Raw!383:383)/Raw!$BW$2)</f>
        <v/>
      </c>
      <c r="B379" t="str">
        <f>IF(ISBLANK(Raw!C383),"",SUM(Raw!383:383))</f>
        <v/>
      </c>
    </row>
    <row r="380" spans="1:2" x14ac:dyDescent="0.2">
      <c r="A380" t="str">
        <f>IF(ISBLANK(Raw!C384),"",SUM(Raw!384:384)/Raw!$BW$2)</f>
        <v/>
      </c>
      <c r="B380" t="str">
        <f>IF(ISBLANK(Raw!C384),"",SUM(Raw!384:384))</f>
        <v/>
      </c>
    </row>
    <row r="381" spans="1:2" x14ac:dyDescent="0.2">
      <c r="A381" t="str">
        <f>IF(ISBLANK(Raw!C385),"",SUM(Raw!385:385)/Raw!$BW$2)</f>
        <v/>
      </c>
      <c r="B381" t="str">
        <f>IF(ISBLANK(Raw!C385),"",SUM(Raw!385:385))</f>
        <v/>
      </c>
    </row>
    <row r="382" spans="1:2" x14ac:dyDescent="0.2">
      <c r="A382" t="str">
        <f>IF(ISBLANK(Raw!C386),"",SUM(Raw!386:386)/Raw!$BW$2)</f>
        <v/>
      </c>
      <c r="B382" t="str">
        <f>IF(ISBLANK(Raw!C386),"",SUM(Raw!386:386))</f>
        <v/>
      </c>
    </row>
    <row r="383" spans="1:2" x14ac:dyDescent="0.2">
      <c r="A383" t="str">
        <f>IF(ISBLANK(Raw!C387),"",SUM(Raw!387:387)/Raw!$BW$2)</f>
        <v/>
      </c>
      <c r="B383" t="str">
        <f>IF(ISBLANK(Raw!C387),"",SUM(Raw!387:387))</f>
        <v/>
      </c>
    </row>
    <row r="384" spans="1:2" x14ac:dyDescent="0.2">
      <c r="A384" t="str">
        <f>IF(ISBLANK(Raw!C388),"",SUM(Raw!388:388)/Raw!$BW$2)</f>
        <v/>
      </c>
      <c r="B384" t="str">
        <f>IF(ISBLANK(Raw!C388),"",SUM(Raw!388:388))</f>
        <v/>
      </c>
    </row>
    <row r="385" spans="1:2" x14ac:dyDescent="0.2">
      <c r="A385" t="str">
        <f>IF(ISBLANK(Raw!C389),"",SUM(Raw!389:389)/Raw!$BW$2)</f>
        <v/>
      </c>
      <c r="B385" t="str">
        <f>IF(ISBLANK(Raw!C389),"",SUM(Raw!389:389))</f>
        <v/>
      </c>
    </row>
    <row r="386" spans="1:2" x14ac:dyDescent="0.2">
      <c r="A386" t="str">
        <f>IF(ISBLANK(Raw!C390),"",SUM(Raw!390:390)/Raw!$BW$2)</f>
        <v/>
      </c>
      <c r="B386" t="str">
        <f>IF(ISBLANK(Raw!C390),"",SUM(Raw!390:390))</f>
        <v/>
      </c>
    </row>
    <row r="387" spans="1:2" x14ac:dyDescent="0.2">
      <c r="A387" t="str">
        <f>IF(ISBLANK(Raw!C391),"",SUM(Raw!391:391)/Raw!$BW$2)</f>
        <v/>
      </c>
      <c r="B387" t="str">
        <f>IF(ISBLANK(Raw!C391),"",SUM(Raw!391:391))</f>
        <v/>
      </c>
    </row>
    <row r="388" spans="1:2" x14ac:dyDescent="0.2">
      <c r="A388" t="str">
        <f>IF(ISBLANK(Raw!C392),"",SUM(Raw!392:392)/Raw!$BW$2)</f>
        <v/>
      </c>
      <c r="B388" t="str">
        <f>IF(ISBLANK(Raw!C392),"",SUM(Raw!392:392))</f>
        <v/>
      </c>
    </row>
    <row r="389" spans="1:2" x14ac:dyDescent="0.2">
      <c r="A389" t="str">
        <f>IF(ISBLANK(Raw!C393),"",SUM(Raw!393:393)/Raw!$BW$2)</f>
        <v/>
      </c>
      <c r="B389" t="str">
        <f>IF(ISBLANK(Raw!C393),"",SUM(Raw!393:393))</f>
        <v/>
      </c>
    </row>
    <row r="390" spans="1:2" x14ac:dyDescent="0.2">
      <c r="A390" t="str">
        <f>IF(ISBLANK(Raw!C394),"",SUM(Raw!394:394)/Raw!$BW$2)</f>
        <v/>
      </c>
      <c r="B390" t="str">
        <f>IF(ISBLANK(Raw!C394),"",SUM(Raw!394:394))</f>
        <v/>
      </c>
    </row>
    <row r="391" spans="1:2" x14ac:dyDescent="0.2">
      <c r="A391" t="str">
        <f>IF(ISBLANK(Raw!C395),"",SUM(Raw!395:395)/Raw!$BW$2)</f>
        <v/>
      </c>
      <c r="B391" t="str">
        <f>IF(ISBLANK(Raw!C395),"",SUM(Raw!395:395))</f>
        <v/>
      </c>
    </row>
    <row r="392" spans="1:2" x14ac:dyDescent="0.2">
      <c r="A392" t="str">
        <f>IF(ISBLANK(Raw!C396),"",SUM(Raw!396:396)/Raw!$BW$2)</f>
        <v/>
      </c>
      <c r="B392" t="str">
        <f>IF(ISBLANK(Raw!C396),"",SUM(Raw!396:396))</f>
        <v/>
      </c>
    </row>
    <row r="393" spans="1:2" x14ac:dyDescent="0.2">
      <c r="A393" t="str">
        <f>IF(ISBLANK(Raw!C397),"",SUM(Raw!397:397)/Raw!$BW$2)</f>
        <v/>
      </c>
      <c r="B393" t="str">
        <f>IF(ISBLANK(Raw!C397),"",SUM(Raw!397:397))</f>
        <v/>
      </c>
    </row>
    <row r="394" spans="1:2" x14ac:dyDescent="0.2">
      <c r="A394" t="str">
        <f>IF(ISBLANK(Raw!C398),"",SUM(Raw!398:398)/Raw!$BW$2)</f>
        <v/>
      </c>
      <c r="B394" t="str">
        <f>IF(ISBLANK(Raw!C398),"",SUM(Raw!398:398))</f>
        <v/>
      </c>
    </row>
    <row r="395" spans="1:2" x14ac:dyDescent="0.2">
      <c r="A395" t="str">
        <f>IF(ISBLANK(Raw!C399),"",SUM(Raw!399:399)/Raw!$BW$2)</f>
        <v/>
      </c>
      <c r="B395" t="str">
        <f>IF(ISBLANK(Raw!C399),"",SUM(Raw!399:399))</f>
        <v/>
      </c>
    </row>
    <row r="396" spans="1:2" x14ac:dyDescent="0.2">
      <c r="A396" t="str">
        <f>IF(ISBLANK(Raw!C400),"",SUM(Raw!400:400)/Raw!$BW$2)</f>
        <v/>
      </c>
      <c r="B396" t="str">
        <f>IF(ISBLANK(Raw!C400),"",SUM(Raw!400:400))</f>
        <v/>
      </c>
    </row>
    <row r="397" spans="1:2" x14ac:dyDescent="0.2">
      <c r="A397" t="str">
        <f>IF(ISBLANK(Raw!C401),"",SUM(Raw!401:401)/Raw!$BW$2)</f>
        <v/>
      </c>
      <c r="B397" t="str">
        <f>IF(ISBLANK(Raw!C401),"",SUM(Raw!401:401))</f>
        <v/>
      </c>
    </row>
    <row r="398" spans="1:2" x14ac:dyDescent="0.2">
      <c r="A398" t="str">
        <f>IF(ISBLANK(Raw!C402),"",SUM(Raw!402:402)/Raw!$BW$2)</f>
        <v/>
      </c>
      <c r="B398" t="str">
        <f>IF(ISBLANK(Raw!C402),"",SUM(Raw!402:402))</f>
        <v/>
      </c>
    </row>
    <row r="399" spans="1:2" x14ac:dyDescent="0.2">
      <c r="A399" t="str">
        <f>IF(ISBLANK(Raw!C403),"",SUM(Raw!403:403)/Raw!$BW$2)</f>
        <v/>
      </c>
      <c r="B399" t="str">
        <f>IF(ISBLANK(Raw!C403),"",SUM(Raw!403:403))</f>
        <v/>
      </c>
    </row>
    <row r="400" spans="1:2" x14ac:dyDescent="0.2">
      <c r="A400" t="str">
        <f>IF(ISBLANK(Raw!C404),"",SUM(Raw!404:404)/Raw!$BW$2)</f>
        <v/>
      </c>
      <c r="B400" t="str">
        <f>IF(ISBLANK(Raw!C404),"",SUM(Raw!404:404))</f>
        <v/>
      </c>
    </row>
    <row r="401" spans="1:2" x14ac:dyDescent="0.2">
      <c r="A401" t="str">
        <f>IF(ISBLANK(Raw!C405),"",SUM(Raw!405:405)/Raw!$BW$2)</f>
        <v/>
      </c>
      <c r="B401" t="str">
        <f>IF(ISBLANK(Raw!C405),"",SUM(Raw!405:405))</f>
        <v/>
      </c>
    </row>
    <row r="402" spans="1:2" x14ac:dyDescent="0.2">
      <c r="A402" t="str">
        <f>IF(ISBLANK(Raw!C406),"",SUM(Raw!406:406)/Raw!$BW$2)</f>
        <v/>
      </c>
      <c r="B402" t="str">
        <f>IF(ISBLANK(Raw!C406),"",SUM(Raw!406:406))</f>
        <v/>
      </c>
    </row>
    <row r="403" spans="1:2" x14ac:dyDescent="0.2">
      <c r="A403" t="str">
        <f>IF(ISBLANK(Raw!C407),"",SUM(Raw!407:407)/Raw!$BW$2)</f>
        <v/>
      </c>
      <c r="B403" t="str">
        <f>IF(ISBLANK(Raw!C407),"",SUM(Raw!407:407))</f>
        <v/>
      </c>
    </row>
    <row r="404" spans="1:2" x14ac:dyDescent="0.2">
      <c r="A404" t="str">
        <f>IF(ISBLANK(Raw!C408),"",SUM(Raw!408:408)/Raw!$BW$2)</f>
        <v/>
      </c>
      <c r="B404" t="str">
        <f>IF(ISBLANK(Raw!C408),"",SUM(Raw!408:408))</f>
        <v/>
      </c>
    </row>
    <row r="405" spans="1:2" x14ac:dyDescent="0.2">
      <c r="A405" t="str">
        <f>IF(ISBLANK(Raw!C409),"",SUM(Raw!409:409)/Raw!$BW$2)</f>
        <v/>
      </c>
      <c r="B405" t="str">
        <f>IF(ISBLANK(Raw!C409),"",SUM(Raw!409:409))</f>
        <v/>
      </c>
    </row>
    <row r="406" spans="1:2" x14ac:dyDescent="0.2">
      <c r="A406" t="str">
        <f>IF(ISBLANK(Raw!C410),"",SUM(Raw!410:410)/Raw!$BW$2)</f>
        <v/>
      </c>
      <c r="B406" t="str">
        <f>IF(ISBLANK(Raw!C410),"",SUM(Raw!410:410))</f>
        <v/>
      </c>
    </row>
    <row r="407" spans="1:2" x14ac:dyDescent="0.2">
      <c r="A407" t="str">
        <f>IF(ISBLANK(Raw!C411),"",SUM(Raw!411:411)/Raw!$BW$2)</f>
        <v/>
      </c>
      <c r="B407" t="str">
        <f>IF(ISBLANK(Raw!C411),"",SUM(Raw!411:411))</f>
        <v/>
      </c>
    </row>
    <row r="408" spans="1:2" x14ac:dyDescent="0.2">
      <c r="A408" t="str">
        <f>IF(ISBLANK(Raw!C412),"",SUM(Raw!412:412)/Raw!$BW$2)</f>
        <v/>
      </c>
      <c r="B408" t="str">
        <f>IF(ISBLANK(Raw!C412),"",SUM(Raw!412:412))</f>
        <v/>
      </c>
    </row>
    <row r="409" spans="1:2" x14ac:dyDescent="0.2">
      <c r="A409" t="str">
        <f>IF(ISBLANK(Raw!C413),"",SUM(Raw!413:413)/Raw!$BW$2)</f>
        <v/>
      </c>
      <c r="B409" t="str">
        <f>IF(ISBLANK(Raw!C413),"",SUM(Raw!413:413))</f>
        <v/>
      </c>
    </row>
    <row r="410" spans="1:2" x14ac:dyDescent="0.2">
      <c r="A410" t="str">
        <f>IF(ISBLANK(Raw!C414),"",SUM(Raw!414:414)/Raw!$BW$2)</f>
        <v/>
      </c>
      <c r="B410" t="str">
        <f>IF(ISBLANK(Raw!C414),"",SUM(Raw!414:414))</f>
        <v/>
      </c>
    </row>
    <row r="411" spans="1:2" x14ac:dyDescent="0.2">
      <c r="A411" t="str">
        <f>IF(ISBLANK(Raw!C415),"",SUM(Raw!415:415)/Raw!$BW$2)</f>
        <v/>
      </c>
      <c r="B411" t="str">
        <f>IF(ISBLANK(Raw!C415),"",SUM(Raw!415:415))</f>
        <v/>
      </c>
    </row>
    <row r="412" spans="1:2" x14ac:dyDescent="0.2">
      <c r="A412" t="str">
        <f>IF(ISBLANK(Raw!C416),"",SUM(Raw!416:416)/Raw!$BW$2)</f>
        <v/>
      </c>
      <c r="B412" t="str">
        <f>IF(ISBLANK(Raw!C416),"",SUM(Raw!416:416))</f>
        <v/>
      </c>
    </row>
    <row r="413" spans="1:2" x14ac:dyDescent="0.2">
      <c r="A413" t="str">
        <f>IF(ISBLANK(Raw!C417),"",SUM(Raw!417:417)/Raw!$BW$2)</f>
        <v/>
      </c>
      <c r="B413" t="str">
        <f>IF(ISBLANK(Raw!C417),"",SUM(Raw!417:417))</f>
        <v/>
      </c>
    </row>
    <row r="414" spans="1:2" x14ac:dyDescent="0.2">
      <c r="A414" t="str">
        <f>IF(ISBLANK(Raw!C418),"",SUM(Raw!418:418)/Raw!$BW$2)</f>
        <v/>
      </c>
      <c r="B414" t="str">
        <f>IF(ISBLANK(Raw!C418),"",SUM(Raw!418:418))</f>
        <v/>
      </c>
    </row>
    <row r="415" spans="1:2" x14ac:dyDescent="0.2">
      <c r="A415" t="str">
        <f>IF(ISBLANK(Raw!C419),"",SUM(Raw!419:419)/Raw!$BW$2)</f>
        <v/>
      </c>
      <c r="B415" t="str">
        <f>IF(ISBLANK(Raw!C419),"",SUM(Raw!419:419))</f>
        <v/>
      </c>
    </row>
    <row r="416" spans="1:2" x14ac:dyDescent="0.2">
      <c r="A416" t="str">
        <f>IF(ISBLANK(Raw!C420),"",SUM(Raw!420:420)/Raw!$BW$2)</f>
        <v/>
      </c>
      <c r="B416" t="str">
        <f>IF(ISBLANK(Raw!C420),"",SUM(Raw!420:420))</f>
        <v/>
      </c>
    </row>
    <row r="417" spans="1:2" x14ac:dyDescent="0.2">
      <c r="A417" t="str">
        <f>IF(ISBLANK(Raw!C421),"",SUM(Raw!421:421)/Raw!$BW$2)</f>
        <v/>
      </c>
      <c r="B417" t="str">
        <f>IF(ISBLANK(Raw!C421),"",SUM(Raw!421:421))</f>
        <v/>
      </c>
    </row>
    <row r="418" spans="1:2" x14ac:dyDescent="0.2">
      <c r="A418" t="str">
        <f>IF(ISBLANK(Raw!C422),"",SUM(Raw!422:422)/Raw!$BW$2)</f>
        <v/>
      </c>
      <c r="B418" t="str">
        <f>IF(ISBLANK(Raw!C422),"",SUM(Raw!422:422))</f>
        <v/>
      </c>
    </row>
    <row r="419" spans="1:2" x14ac:dyDescent="0.2">
      <c r="A419" t="str">
        <f>IF(ISBLANK(Raw!C423),"",SUM(Raw!423:423)/Raw!$BW$2)</f>
        <v/>
      </c>
      <c r="B419" t="str">
        <f>IF(ISBLANK(Raw!C423),"",SUM(Raw!423:423))</f>
        <v/>
      </c>
    </row>
    <row r="420" spans="1:2" x14ac:dyDescent="0.2">
      <c r="A420" t="str">
        <f>IF(ISBLANK(Raw!C424),"",SUM(Raw!424:424)/Raw!$BW$2)</f>
        <v/>
      </c>
      <c r="B420" t="str">
        <f>IF(ISBLANK(Raw!C424),"",SUM(Raw!424:424))</f>
        <v/>
      </c>
    </row>
    <row r="421" spans="1:2" x14ac:dyDescent="0.2">
      <c r="A421" t="str">
        <f>IF(ISBLANK(Raw!C425),"",SUM(Raw!425:425)/Raw!$BW$2)</f>
        <v/>
      </c>
      <c r="B421" t="str">
        <f>IF(ISBLANK(Raw!C425),"",SUM(Raw!425:425))</f>
        <v/>
      </c>
    </row>
    <row r="422" spans="1:2" x14ac:dyDescent="0.2">
      <c r="A422" t="str">
        <f>IF(ISBLANK(Raw!C426),"",SUM(Raw!426:426)/Raw!$BW$2)</f>
        <v/>
      </c>
      <c r="B422" t="str">
        <f>IF(ISBLANK(Raw!C426),"",SUM(Raw!426:426))</f>
        <v/>
      </c>
    </row>
    <row r="423" spans="1:2" x14ac:dyDescent="0.2">
      <c r="A423" t="str">
        <f>IF(ISBLANK(Raw!C427),"",SUM(Raw!427:427)/Raw!$BW$2)</f>
        <v/>
      </c>
      <c r="B423" t="str">
        <f>IF(ISBLANK(Raw!C427),"",SUM(Raw!427:427))</f>
        <v/>
      </c>
    </row>
    <row r="424" spans="1:2" x14ac:dyDescent="0.2">
      <c r="A424" t="str">
        <f>IF(ISBLANK(Raw!C428),"",SUM(Raw!428:428)/Raw!$BW$2)</f>
        <v/>
      </c>
      <c r="B424" t="str">
        <f>IF(ISBLANK(Raw!C428),"",SUM(Raw!428:428))</f>
        <v/>
      </c>
    </row>
    <row r="425" spans="1:2" x14ac:dyDescent="0.2">
      <c r="A425" t="str">
        <f>IF(ISBLANK(Raw!C429),"",SUM(Raw!429:429)/Raw!$BW$2)</f>
        <v/>
      </c>
      <c r="B425" t="str">
        <f>IF(ISBLANK(Raw!C429),"",SUM(Raw!429:429))</f>
        <v/>
      </c>
    </row>
    <row r="426" spans="1:2" x14ac:dyDescent="0.2">
      <c r="A426" t="str">
        <f>IF(ISBLANK(Raw!C430),"",SUM(Raw!430:430)/Raw!$BW$2)</f>
        <v/>
      </c>
      <c r="B426" t="str">
        <f>IF(ISBLANK(Raw!C430),"",SUM(Raw!430:430))</f>
        <v/>
      </c>
    </row>
    <row r="427" spans="1:2" x14ac:dyDescent="0.2">
      <c r="A427" t="str">
        <f>IF(ISBLANK(Raw!C431),"",SUM(Raw!431:431)/Raw!$BW$2)</f>
        <v/>
      </c>
      <c r="B427" t="str">
        <f>IF(ISBLANK(Raw!C431),"",SUM(Raw!431:431))</f>
        <v/>
      </c>
    </row>
    <row r="428" spans="1:2" x14ac:dyDescent="0.2">
      <c r="A428" t="str">
        <f>IF(ISBLANK(Raw!C432),"",SUM(Raw!432:432)/Raw!$BW$2)</f>
        <v/>
      </c>
      <c r="B428" t="str">
        <f>IF(ISBLANK(Raw!C432),"",SUM(Raw!432:432))</f>
        <v/>
      </c>
    </row>
    <row r="429" spans="1:2" x14ac:dyDescent="0.2">
      <c r="A429" t="str">
        <f>IF(ISBLANK(Raw!C433),"",SUM(Raw!433:433)/Raw!$BW$2)</f>
        <v/>
      </c>
      <c r="B429" t="str">
        <f>IF(ISBLANK(Raw!C433),"",SUM(Raw!433:433))</f>
        <v/>
      </c>
    </row>
    <row r="430" spans="1:2" x14ac:dyDescent="0.2">
      <c r="A430" t="str">
        <f>IF(ISBLANK(Raw!C434),"",SUM(Raw!434:434)/Raw!$BW$2)</f>
        <v/>
      </c>
      <c r="B430" t="str">
        <f>IF(ISBLANK(Raw!C434),"",SUM(Raw!434:434))</f>
        <v/>
      </c>
    </row>
    <row r="431" spans="1:2" x14ac:dyDescent="0.2">
      <c r="A431" t="str">
        <f>IF(ISBLANK(Raw!C435),"",SUM(Raw!435:435)/Raw!$BW$2)</f>
        <v/>
      </c>
      <c r="B431" t="str">
        <f>IF(ISBLANK(Raw!C435),"",SUM(Raw!435:435))</f>
        <v/>
      </c>
    </row>
    <row r="432" spans="1:2" x14ac:dyDescent="0.2">
      <c r="A432" t="str">
        <f>IF(ISBLANK(Raw!C436),"",SUM(Raw!436:436)/Raw!$BW$2)</f>
        <v/>
      </c>
      <c r="B432" t="str">
        <f>IF(ISBLANK(Raw!C436),"",SUM(Raw!436:436))</f>
        <v/>
      </c>
    </row>
    <row r="433" spans="1:2" x14ac:dyDescent="0.2">
      <c r="A433" t="str">
        <f>IF(ISBLANK(Raw!C437),"",SUM(Raw!437:437)/Raw!$BW$2)</f>
        <v/>
      </c>
      <c r="B433" t="str">
        <f>IF(ISBLANK(Raw!C437),"",SUM(Raw!437:437))</f>
        <v/>
      </c>
    </row>
    <row r="434" spans="1:2" x14ac:dyDescent="0.2">
      <c r="A434" t="str">
        <f>IF(ISBLANK(Raw!C438),"",SUM(Raw!438:438)/Raw!$BW$2)</f>
        <v/>
      </c>
      <c r="B434" t="str">
        <f>IF(ISBLANK(Raw!C438),"",SUM(Raw!438:438))</f>
        <v/>
      </c>
    </row>
    <row r="435" spans="1:2" x14ac:dyDescent="0.2">
      <c r="A435" t="str">
        <f>IF(ISBLANK(Raw!C439),"",SUM(Raw!439:439)/Raw!$BW$2)</f>
        <v/>
      </c>
      <c r="B435" t="str">
        <f>IF(ISBLANK(Raw!C439),"",SUM(Raw!439:439))</f>
        <v/>
      </c>
    </row>
    <row r="436" spans="1:2" x14ac:dyDescent="0.2">
      <c r="A436" t="str">
        <f>IF(ISBLANK(Raw!C440),"",SUM(Raw!440:440)/Raw!$BW$2)</f>
        <v/>
      </c>
      <c r="B436" t="str">
        <f>IF(ISBLANK(Raw!C440),"",SUM(Raw!440:440))</f>
        <v/>
      </c>
    </row>
    <row r="437" spans="1:2" x14ac:dyDescent="0.2">
      <c r="A437" t="str">
        <f>IF(ISBLANK(Raw!C441),"",SUM(Raw!441:441)/Raw!$BW$2)</f>
        <v/>
      </c>
      <c r="B437" t="str">
        <f>IF(ISBLANK(Raw!C441),"",SUM(Raw!441:441))</f>
        <v/>
      </c>
    </row>
    <row r="438" spans="1:2" x14ac:dyDescent="0.2">
      <c r="A438" t="str">
        <f>IF(ISBLANK(Raw!C442),"",SUM(Raw!442:442)/Raw!$BW$2)</f>
        <v/>
      </c>
      <c r="B438" t="str">
        <f>IF(ISBLANK(Raw!C442),"",SUM(Raw!442:442))</f>
        <v/>
      </c>
    </row>
    <row r="439" spans="1:2" x14ac:dyDescent="0.2">
      <c r="A439" t="str">
        <f>IF(ISBLANK(Raw!C443),"",SUM(Raw!443:443)/Raw!$BW$2)</f>
        <v/>
      </c>
      <c r="B439" t="str">
        <f>IF(ISBLANK(Raw!C443),"",SUM(Raw!443:443))</f>
        <v/>
      </c>
    </row>
    <row r="440" spans="1:2" x14ac:dyDescent="0.2">
      <c r="A440" t="str">
        <f>IF(ISBLANK(Raw!C444),"",SUM(Raw!444:444)/Raw!$BW$2)</f>
        <v/>
      </c>
      <c r="B440" t="str">
        <f>IF(ISBLANK(Raw!C444),"",SUM(Raw!444:444))</f>
        <v/>
      </c>
    </row>
    <row r="441" spans="1:2" x14ac:dyDescent="0.2">
      <c r="A441" t="str">
        <f>IF(ISBLANK(Raw!C445),"",SUM(Raw!445:445)/Raw!$BW$2)</f>
        <v/>
      </c>
      <c r="B441" t="str">
        <f>IF(ISBLANK(Raw!C445),"",SUM(Raw!445:445))</f>
        <v/>
      </c>
    </row>
    <row r="442" spans="1:2" x14ac:dyDescent="0.2">
      <c r="A442" t="str">
        <f>IF(ISBLANK(Raw!C446),"",SUM(Raw!446:446)/Raw!$BW$2)</f>
        <v/>
      </c>
      <c r="B442" t="str">
        <f>IF(ISBLANK(Raw!C446),"",SUM(Raw!446:446))</f>
        <v/>
      </c>
    </row>
    <row r="443" spans="1:2" x14ac:dyDescent="0.2">
      <c r="A443" t="str">
        <f>IF(ISBLANK(Raw!C447),"",SUM(Raw!447:447)/Raw!$BW$2)</f>
        <v/>
      </c>
      <c r="B443" t="str">
        <f>IF(ISBLANK(Raw!C447),"",SUM(Raw!447:447))</f>
        <v/>
      </c>
    </row>
    <row r="444" spans="1:2" x14ac:dyDescent="0.2">
      <c r="A444" t="str">
        <f>IF(ISBLANK(Raw!C448),"",SUM(Raw!448:448)/Raw!$BW$2)</f>
        <v/>
      </c>
      <c r="B444" t="str">
        <f>IF(ISBLANK(Raw!C448),"",SUM(Raw!448:448))</f>
        <v/>
      </c>
    </row>
    <row r="445" spans="1:2" x14ac:dyDescent="0.2">
      <c r="A445" t="str">
        <f>IF(ISBLANK(Raw!C449),"",SUM(Raw!449:449)/Raw!$BW$2)</f>
        <v/>
      </c>
      <c r="B445" t="str">
        <f>IF(ISBLANK(Raw!C449),"",SUM(Raw!449:449))</f>
        <v/>
      </c>
    </row>
    <row r="446" spans="1:2" x14ac:dyDescent="0.2">
      <c r="A446" t="str">
        <f>IF(ISBLANK(Raw!C450),"",SUM(Raw!450:450)/Raw!$BW$2)</f>
        <v/>
      </c>
      <c r="B446" t="str">
        <f>IF(ISBLANK(Raw!C450),"",SUM(Raw!450:450))</f>
        <v/>
      </c>
    </row>
    <row r="447" spans="1:2" x14ac:dyDescent="0.2">
      <c r="A447" t="str">
        <f>IF(ISBLANK(Raw!C451),"",SUM(Raw!451:451)/Raw!$BW$2)</f>
        <v/>
      </c>
      <c r="B447" t="str">
        <f>IF(ISBLANK(Raw!C451),"",SUM(Raw!451:451))</f>
        <v/>
      </c>
    </row>
    <row r="448" spans="1:2" x14ac:dyDescent="0.2">
      <c r="A448" t="str">
        <f>IF(ISBLANK(Raw!C452),"",SUM(Raw!452:452)/Raw!$BW$2)</f>
        <v/>
      </c>
      <c r="B448" t="str">
        <f>IF(ISBLANK(Raw!C452),"",SUM(Raw!452:452))</f>
        <v/>
      </c>
    </row>
    <row r="449" spans="1:2" x14ac:dyDescent="0.2">
      <c r="A449" t="str">
        <f>IF(ISBLANK(Raw!C453),"",SUM(Raw!453:453)/Raw!$BW$2)</f>
        <v/>
      </c>
      <c r="B449" t="str">
        <f>IF(ISBLANK(Raw!C453),"",SUM(Raw!453:453))</f>
        <v/>
      </c>
    </row>
    <row r="450" spans="1:2" x14ac:dyDescent="0.2">
      <c r="A450" t="str">
        <f>IF(ISBLANK(Raw!C454),"",SUM(Raw!454:454)/Raw!$BW$2)</f>
        <v/>
      </c>
      <c r="B450" t="str">
        <f>IF(ISBLANK(Raw!C454),"",SUM(Raw!454:454))</f>
        <v/>
      </c>
    </row>
    <row r="451" spans="1:2" x14ac:dyDescent="0.2">
      <c r="A451" t="str">
        <f>IF(ISBLANK(Raw!C455),"",SUM(Raw!455:455)/Raw!$BW$2)</f>
        <v/>
      </c>
      <c r="B451" t="str">
        <f>IF(ISBLANK(Raw!C455),"",SUM(Raw!455:455))</f>
        <v/>
      </c>
    </row>
    <row r="452" spans="1:2" x14ac:dyDescent="0.2">
      <c r="A452" t="str">
        <f>IF(ISBLANK(Raw!C456),"",SUM(Raw!456:456)/Raw!$BW$2)</f>
        <v/>
      </c>
      <c r="B452" t="str">
        <f>IF(ISBLANK(Raw!C456),"",SUM(Raw!456:456))</f>
        <v/>
      </c>
    </row>
    <row r="453" spans="1:2" x14ac:dyDescent="0.2">
      <c r="A453" t="str">
        <f>IF(ISBLANK(Raw!C457),"",SUM(Raw!457:457)/Raw!$BW$2)</f>
        <v/>
      </c>
      <c r="B453" t="str">
        <f>IF(ISBLANK(Raw!C457),"",SUM(Raw!457:457))</f>
        <v/>
      </c>
    </row>
    <row r="454" spans="1:2" x14ac:dyDescent="0.2">
      <c r="A454" t="str">
        <f>IF(ISBLANK(Raw!C458),"",SUM(Raw!458:458)/Raw!$BW$2)</f>
        <v/>
      </c>
      <c r="B454" t="str">
        <f>IF(ISBLANK(Raw!C458),"",SUM(Raw!458:458))</f>
        <v/>
      </c>
    </row>
    <row r="455" spans="1:2" x14ac:dyDescent="0.2">
      <c r="A455" t="str">
        <f>IF(ISBLANK(Raw!C459),"",SUM(Raw!459:459)/Raw!$BW$2)</f>
        <v/>
      </c>
      <c r="B455" t="str">
        <f>IF(ISBLANK(Raw!C459),"",SUM(Raw!459:459))</f>
        <v/>
      </c>
    </row>
    <row r="456" spans="1:2" x14ac:dyDescent="0.2">
      <c r="A456" t="str">
        <f>IF(ISBLANK(Raw!C460),"",SUM(Raw!460:460)/Raw!$BW$2)</f>
        <v/>
      </c>
      <c r="B456" t="str">
        <f>IF(ISBLANK(Raw!C460),"",SUM(Raw!460:460))</f>
        <v/>
      </c>
    </row>
    <row r="457" spans="1:2" x14ac:dyDescent="0.2">
      <c r="A457" t="str">
        <f>IF(ISBLANK(Raw!C461),"",SUM(Raw!461:461)/Raw!$BW$2)</f>
        <v/>
      </c>
      <c r="B457" t="str">
        <f>IF(ISBLANK(Raw!C461),"",SUM(Raw!461:461))</f>
        <v/>
      </c>
    </row>
    <row r="458" spans="1:2" x14ac:dyDescent="0.2">
      <c r="A458" t="str">
        <f>IF(ISBLANK(Raw!C462),"",SUM(Raw!462:462)/Raw!$BW$2)</f>
        <v/>
      </c>
      <c r="B458" t="str">
        <f>IF(ISBLANK(Raw!C462),"",SUM(Raw!462:462))</f>
        <v/>
      </c>
    </row>
    <row r="459" spans="1:2" x14ac:dyDescent="0.2">
      <c r="A459" t="str">
        <f>IF(ISBLANK(Raw!C463),"",SUM(Raw!463:463)/Raw!$BW$2)</f>
        <v/>
      </c>
      <c r="B459" t="str">
        <f>IF(ISBLANK(Raw!C463),"",SUM(Raw!463:463))</f>
        <v/>
      </c>
    </row>
    <row r="460" spans="1:2" x14ac:dyDescent="0.2">
      <c r="A460" t="str">
        <f>IF(ISBLANK(Raw!C464),"",SUM(Raw!464:464)/Raw!$BW$2)</f>
        <v/>
      </c>
      <c r="B460" t="str">
        <f>IF(ISBLANK(Raw!C464),"",SUM(Raw!464:464))</f>
        <v/>
      </c>
    </row>
    <row r="461" spans="1:2" x14ac:dyDescent="0.2">
      <c r="A461" t="str">
        <f>IF(ISBLANK(Raw!C465),"",SUM(Raw!465:465)/Raw!$BW$2)</f>
        <v/>
      </c>
      <c r="B461" t="str">
        <f>IF(ISBLANK(Raw!C465),"",SUM(Raw!465:465))</f>
        <v/>
      </c>
    </row>
    <row r="462" spans="1:2" x14ac:dyDescent="0.2">
      <c r="A462" t="str">
        <f>IF(ISBLANK(Raw!C466),"",SUM(Raw!466:466)/Raw!$BW$2)</f>
        <v/>
      </c>
      <c r="B462" t="str">
        <f>IF(ISBLANK(Raw!C466),"",SUM(Raw!466:466))</f>
        <v/>
      </c>
    </row>
    <row r="463" spans="1:2" x14ac:dyDescent="0.2">
      <c r="A463" t="str">
        <f>IF(ISBLANK(Raw!C467),"",SUM(Raw!467:467)/Raw!$BW$2)</f>
        <v/>
      </c>
      <c r="B463" t="str">
        <f>IF(ISBLANK(Raw!C467),"",SUM(Raw!467:467))</f>
        <v/>
      </c>
    </row>
    <row r="464" spans="1:2" x14ac:dyDescent="0.2">
      <c r="A464" t="str">
        <f>IF(ISBLANK(Raw!C468),"",SUM(Raw!468:468)/Raw!$BW$2)</f>
        <v/>
      </c>
      <c r="B464" t="str">
        <f>IF(ISBLANK(Raw!C468),"",SUM(Raw!468:468))</f>
        <v/>
      </c>
    </row>
    <row r="465" spans="1:2" x14ac:dyDescent="0.2">
      <c r="A465" t="str">
        <f>IF(ISBLANK(Raw!C469),"",SUM(Raw!469:469)/Raw!$BW$2)</f>
        <v/>
      </c>
      <c r="B465" t="str">
        <f>IF(ISBLANK(Raw!C469),"",SUM(Raw!469:469))</f>
        <v/>
      </c>
    </row>
    <row r="466" spans="1:2" x14ac:dyDescent="0.2">
      <c r="A466" t="str">
        <f>IF(ISBLANK(Raw!C470),"",SUM(Raw!470:470)/Raw!$BW$2)</f>
        <v/>
      </c>
      <c r="B466" t="str">
        <f>IF(ISBLANK(Raw!C470),"",SUM(Raw!470:470))</f>
        <v/>
      </c>
    </row>
    <row r="467" spans="1:2" x14ac:dyDescent="0.2">
      <c r="A467" t="str">
        <f>IF(ISBLANK(Raw!C471),"",SUM(Raw!471:471)/Raw!$BW$2)</f>
        <v/>
      </c>
      <c r="B467" t="str">
        <f>IF(ISBLANK(Raw!C471),"",SUM(Raw!471:471))</f>
        <v/>
      </c>
    </row>
    <row r="468" spans="1:2" x14ac:dyDescent="0.2">
      <c r="A468" t="str">
        <f>IF(ISBLANK(Raw!C472),"",SUM(Raw!472:472)/Raw!$BW$2)</f>
        <v/>
      </c>
      <c r="B468" t="str">
        <f>IF(ISBLANK(Raw!C472),"",SUM(Raw!472:472))</f>
        <v/>
      </c>
    </row>
    <row r="469" spans="1:2" x14ac:dyDescent="0.2">
      <c r="A469" t="str">
        <f>IF(ISBLANK(Raw!C473),"",SUM(Raw!473:473)/Raw!$BW$2)</f>
        <v/>
      </c>
      <c r="B469" t="str">
        <f>IF(ISBLANK(Raw!C473),"",SUM(Raw!473:473))</f>
        <v/>
      </c>
    </row>
    <row r="470" spans="1:2" x14ac:dyDescent="0.2">
      <c r="A470" t="str">
        <f>IF(ISBLANK(Raw!C474),"",SUM(Raw!474:474)/Raw!$BW$2)</f>
        <v/>
      </c>
      <c r="B470" t="str">
        <f>IF(ISBLANK(Raw!C474),"",SUM(Raw!474:474))</f>
        <v/>
      </c>
    </row>
    <row r="471" spans="1:2" x14ac:dyDescent="0.2">
      <c r="A471" t="str">
        <f>IF(ISBLANK(Raw!C475),"",SUM(Raw!475:475)/Raw!$BW$2)</f>
        <v/>
      </c>
      <c r="B471" t="str">
        <f>IF(ISBLANK(Raw!C475),"",SUM(Raw!475:475))</f>
        <v/>
      </c>
    </row>
    <row r="472" spans="1:2" x14ac:dyDescent="0.2">
      <c r="A472" t="str">
        <f>IF(ISBLANK(Raw!C476),"",SUM(Raw!476:476)/Raw!$BW$2)</f>
        <v/>
      </c>
      <c r="B472" t="str">
        <f>IF(ISBLANK(Raw!C476),"",SUM(Raw!476:476))</f>
        <v/>
      </c>
    </row>
    <row r="473" spans="1:2" x14ac:dyDescent="0.2">
      <c r="A473" t="str">
        <f>IF(ISBLANK(Raw!C477),"",SUM(Raw!477:477)/Raw!$BW$2)</f>
        <v/>
      </c>
      <c r="B473" t="str">
        <f>IF(ISBLANK(Raw!C477),"",SUM(Raw!477:477))</f>
        <v/>
      </c>
    </row>
    <row r="474" spans="1:2" x14ac:dyDescent="0.2">
      <c r="A474" t="str">
        <f>IF(ISBLANK(Raw!C478),"",SUM(Raw!478:478)/Raw!$BW$2)</f>
        <v/>
      </c>
      <c r="B474" t="str">
        <f>IF(ISBLANK(Raw!C478),"",SUM(Raw!478:478))</f>
        <v/>
      </c>
    </row>
    <row r="475" spans="1:2" x14ac:dyDescent="0.2">
      <c r="A475" t="str">
        <f>IF(ISBLANK(Raw!C479),"",SUM(Raw!479:479)/Raw!$BW$2)</f>
        <v/>
      </c>
      <c r="B475" t="str">
        <f>IF(ISBLANK(Raw!C479),"",SUM(Raw!479:479))</f>
        <v/>
      </c>
    </row>
    <row r="476" spans="1:2" x14ac:dyDescent="0.2">
      <c r="A476" t="str">
        <f>IF(ISBLANK(Raw!C480),"",SUM(Raw!480:480)/Raw!$BW$2)</f>
        <v/>
      </c>
      <c r="B476" t="str">
        <f>IF(ISBLANK(Raw!C480),"",SUM(Raw!480:480))</f>
        <v/>
      </c>
    </row>
    <row r="477" spans="1:2" x14ac:dyDescent="0.2">
      <c r="A477" t="str">
        <f>IF(ISBLANK(Raw!C481),"",SUM(Raw!481:481)/Raw!$BW$2)</f>
        <v/>
      </c>
      <c r="B477" t="str">
        <f>IF(ISBLANK(Raw!C481),"",SUM(Raw!481:481))</f>
        <v/>
      </c>
    </row>
    <row r="478" spans="1:2" x14ac:dyDescent="0.2">
      <c r="A478" t="str">
        <f>IF(ISBLANK(Raw!C482),"",SUM(Raw!482:482)/Raw!$BW$2)</f>
        <v/>
      </c>
      <c r="B478" t="str">
        <f>IF(ISBLANK(Raw!C482),"",SUM(Raw!482:482))</f>
        <v/>
      </c>
    </row>
    <row r="479" spans="1:2" x14ac:dyDescent="0.2">
      <c r="A479" t="str">
        <f>IF(ISBLANK(Raw!C483),"",SUM(Raw!483:483)/Raw!$BW$2)</f>
        <v/>
      </c>
      <c r="B479" t="str">
        <f>IF(ISBLANK(Raw!C483),"",SUM(Raw!483:483))</f>
        <v/>
      </c>
    </row>
    <row r="480" spans="1:2" x14ac:dyDescent="0.2">
      <c r="A480" t="str">
        <f>IF(ISBLANK(Raw!C484),"",SUM(Raw!484:484)/Raw!$BW$2)</f>
        <v/>
      </c>
      <c r="B480" t="str">
        <f>IF(ISBLANK(Raw!C484),"",SUM(Raw!484:484))</f>
        <v/>
      </c>
    </row>
    <row r="481" spans="1:2" x14ac:dyDescent="0.2">
      <c r="A481" t="str">
        <f>IF(ISBLANK(Raw!C485),"",SUM(Raw!485:485)/Raw!$BW$2)</f>
        <v/>
      </c>
      <c r="B481" t="str">
        <f>IF(ISBLANK(Raw!C485),"",SUM(Raw!485:485))</f>
        <v/>
      </c>
    </row>
    <row r="482" spans="1:2" x14ac:dyDescent="0.2">
      <c r="A482" t="str">
        <f>IF(ISBLANK(Raw!C486),"",SUM(Raw!486:486)/Raw!$BW$2)</f>
        <v/>
      </c>
      <c r="B482" t="str">
        <f>IF(ISBLANK(Raw!C486),"",SUM(Raw!486:486))</f>
        <v/>
      </c>
    </row>
    <row r="483" spans="1:2" x14ac:dyDescent="0.2">
      <c r="A483" t="str">
        <f>IF(ISBLANK(Raw!C487),"",SUM(Raw!487:487)/Raw!$BW$2)</f>
        <v/>
      </c>
      <c r="B483" t="str">
        <f>IF(ISBLANK(Raw!C487),"",SUM(Raw!487:487))</f>
        <v/>
      </c>
    </row>
    <row r="484" spans="1:2" x14ac:dyDescent="0.2">
      <c r="A484" t="str">
        <f>IF(ISBLANK(Raw!C488),"",SUM(Raw!488:488)/Raw!$BW$2)</f>
        <v/>
      </c>
      <c r="B484" t="str">
        <f>IF(ISBLANK(Raw!C488),"",SUM(Raw!488:488))</f>
        <v/>
      </c>
    </row>
    <row r="485" spans="1:2" x14ac:dyDescent="0.2">
      <c r="A485" t="str">
        <f>IF(ISBLANK(Raw!C489),"",SUM(Raw!489:489)/Raw!$BW$2)</f>
        <v/>
      </c>
      <c r="B485" t="str">
        <f>IF(ISBLANK(Raw!C489),"",SUM(Raw!489:489))</f>
        <v/>
      </c>
    </row>
    <row r="486" spans="1:2" x14ac:dyDescent="0.2">
      <c r="A486" t="str">
        <f>IF(ISBLANK(Raw!C490),"",SUM(Raw!490:490)/Raw!$BW$2)</f>
        <v/>
      </c>
      <c r="B486" t="str">
        <f>IF(ISBLANK(Raw!C490),"",SUM(Raw!490:490))</f>
        <v/>
      </c>
    </row>
    <row r="487" spans="1:2" x14ac:dyDescent="0.2">
      <c r="A487" t="str">
        <f>IF(ISBLANK(Raw!C491),"",SUM(Raw!491:491)/Raw!$BW$2)</f>
        <v/>
      </c>
      <c r="B487" t="str">
        <f>IF(ISBLANK(Raw!C491),"",SUM(Raw!491:491))</f>
        <v/>
      </c>
    </row>
    <row r="488" spans="1:2" x14ac:dyDescent="0.2">
      <c r="A488" t="str">
        <f>IF(ISBLANK(Raw!C492),"",SUM(Raw!492:492)/Raw!$BW$2)</f>
        <v/>
      </c>
      <c r="B488" t="str">
        <f>IF(ISBLANK(Raw!C492),"",SUM(Raw!492:492))</f>
        <v/>
      </c>
    </row>
    <row r="489" spans="1:2" x14ac:dyDescent="0.2">
      <c r="A489" t="str">
        <f>IF(ISBLANK(Raw!C493),"",SUM(Raw!493:493)/Raw!$BW$2)</f>
        <v/>
      </c>
      <c r="B489" t="str">
        <f>IF(ISBLANK(Raw!C493),"",SUM(Raw!493:493))</f>
        <v/>
      </c>
    </row>
    <row r="490" spans="1:2" x14ac:dyDescent="0.2">
      <c r="A490" t="str">
        <f>IF(ISBLANK(Raw!C494),"",SUM(Raw!494:494)/Raw!$BW$2)</f>
        <v/>
      </c>
      <c r="B490" t="str">
        <f>IF(ISBLANK(Raw!C494),"",SUM(Raw!494:494))</f>
        <v/>
      </c>
    </row>
    <row r="491" spans="1:2" x14ac:dyDescent="0.2">
      <c r="A491" t="str">
        <f>IF(ISBLANK(Raw!C495),"",SUM(Raw!495:495)/Raw!$BW$2)</f>
        <v/>
      </c>
      <c r="B491" t="str">
        <f>IF(ISBLANK(Raw!C495),"",SUM(Raw!495:495))</f>
        <v/>
      </c>
    </row>
    <row r="492" spans="1:2" x14ac:dyDescent="0.2">
      <c r="A492" t="str">
        <f>IF(ISBLANK(Raw!C496),"",SUM(Raw!496:496)/Raw!$BW$2)</f>
        <v/>
      </c>
      <c r="B492" t="str">
        <f>IF(ISBLANK(Raw!C496),"",SUM(Raw!496:496))</f>
        <v/>
      </c>
    </row>
    <row r="493" spans="1:2" x14ac:dyDescent="0.2">
      <c r="A493" t="str">
        <f>IF(ISBLANK(Raw!C497),"",SUM(Raw!497:497)/Raw!$BW$2)</f>
        <v/>
      </c>
      <c r="B493" t="str">
        <f>IF(ISBLANK(Raw!C497),"",SUM(Raw!497:497))</f>
        <v/>
      </c>
    </row>
    <row r="494" spans="1:2" x14ac:dyDescent="0.2">
      <c r="A494" t="str">
        <f>IF(ISBLANK(Raw!C498),"",SUM(Raw!498:498)/Raw!$BW$2)</f>
        <v/>
      </c>
      <c r="B494" t="str">
        <f>IF(ISBLANK(Raw!C498),"",SUM(Raw!498:498))</f>
        <v/>
      </c>
    </row>
    <row r="495" spans="1:2" x14ac:dyDescent="0.2">
      <c r="A495" t="str">
        <f>IF(ISBLANK(Raw!C499),"",SUM(Raw!499:499)/Raw!$BW$2)</f>
        <v/>
      </c>
      <c r="B495" t="str">
        <f>IF(ISBLANK(Raw!C499),"",SUM(Raw!499:499))</f>
        <v/>
      </c>
    </row>
    <row r="496" spans="1:2" x14ac:dyDescent="0.2">
      <c r="A496" t="str">
        <f>IF(ISBLANK(Raw!C500),"",SUM(Raw!500:500)/Raw!$BW$2)</f>
        <v/>
      </c>
      <c r="B496" t="str">
        <f>IF(ISBLANK(Raw!C500),"",SUM(Raw!500:500))</f>
        <v/>
      </c>
    </row>
    <row r="497" spans="1:2" x14ac:dyDescent="0.2">
      <c r="A497" t="str">
        <f>IF(ISBLANK(Raw!C501),"",SUM(Raw!501:501)/Raw!$BW$2)</f>
        <v/>
      </c>
      <c r="B497" t="str">
        <f>IF(ISBLANK(Raw!C501),"",SUM(Raw!501:501))</f>
        <v/>
      </c>
    </row>
    <row r="498" spans="1:2" x14ac:dyDescent="0.2">
      <c r="A498" t="str">
        <f>IF(ISBLANK(Raw!C502),"",SUM(Raw!502:502)/Raw!$BW$2)</f>
        <v/>
      </c>
      <c r="B498" t="str">
        <f>IF(ISBLANK(Raw!C502),"",SUM(Raw!502:502))</f>
        <v/>
      </c>
    </row>
    <row r="499" spans="1:2" x14ac:dyDescent="0.2">
      <c r="A499" t="str">
        <f>IF(ISBLANK(Raw!C503),"",SUM(Raw!503:503)/Raw!$BW$2)</f>
        <v/>
      </c>
      <c r="B499" t="str">
        <f>IF(ISBLANK(Raw!C503),"",SUM(Raw!503:503))</f>
        <v/>
      </c>
    </row>
    <row r="500" spans="1:2" x14ac:dyDescent="0.2">
      <c r="A500" t="str">
        <f>IF(ISBLANK(Raw!C504),"",SUM(Raw!504:504)/Raw!$BW$2)</f>
        <v/>
      </c>
      <c r="B500" t="str">
        <f>IF(ISBLANK(Raw!C504),"",SUM(Raw!504:504))</f>
        <v/>
      </c>
    </row>
    <row r="501" spans="1:2" x14ac:dyDescent="0.2">
      <c r="A501" t="str">
        <f>IF(ISBLANK(Raw!C505),"",SUM(Raw!505:505)/Raw!$BW$2)</f>
        <v/>
      </c>
      <c r="B501" t="str">
        <f>IF(ISBLANK(Raw!C505),"",SUM(Raw!505:505))</f>
        <v/>
      </c>
    </row>
    <row r="502" spans="1:2" x14ac:dyDescent="0.2">
      <c r="A502" t="str">
        <f>IF(ISBLANK(Raw!C506),"",SUM(Raw!506:506)/Raw!$BW$2)</f>
        <v/>
      </c>
      <c r="B502" t="str">
        <f>IF(ISBLANK(Raw!C506),"",SUM(Raw!506:506))</f>
        <v/>
      </c>
    </row>
    <row r="503" spans="1:2" x14ac:dyDescent="0.2">
      <c r="A503" t="str">
        <f>IF(ISBLANK(Raw!C507),"",SUM(Raw!507:507)/Raw!$BW$2)</f>
        <v/>
      </c>
      <c r="B503" t="str">
        <f>IF(ISBLANK(Raw!C507),"",SUM(Raw!507:507))</f>
        <v/>
      </c>
    </row>
    <row r="504" spans="1:2" x14ac:dyDescent="0.2">
      <c r="A504" t="str">
        <f>IF(ISBLANK(Raw!C508),"",SUM(Raw!508:508)/Raw!$BW$2)</f>
        <v/>
      </c>
      <c r="B504" t="str">
        <f>IF(ISBLANK(Raw!C508),"",SUM(Raw!508:508))</f>
        <v/>
      </c>
    </row>
    <row r="505" spans="1:2" x14ac:dyDescent="0.2">
      <c r="A505" t="str">
        <f>IF(ISBLANK(Raw!C509),"",SUM(Raw!509:509)/Raw!$BW$2)</f>
        <v/>
      </c>
      <c r="B505" t="str">
        <f>IF(ISBLANK(Raw!C509),"",SUM(Raw!509:509))</f>
        <v/>
      </c>
    </row>
    <row r="506" spans="1:2" x14ac:dyDescent="0.2">
      <c r="A506" t="str">
        <f>IF(ISBLANK(Raw!C510),"",SUM(Raw!510:510)/Raw!$BW$2)</f>
        <v/>
      </c>
      <c r="B506" t="str">
        <f>IF(ISBLANK(Raw!C510),"",SUM(Raw!510:510))</f>
        <v/>
      </c>
    </row>
    <row r="507" spans="1:2" x14ac:dyDescent="0.2">
      <c r="A507" t="str">
        <f>IF(ISBLANK(Raw!C511),"",SUM(Raw!511:511)/Raw!$BW$2)</f>
        <v/>
      </c>
      <c r="B507" t="str">
        <f>IF(ISBLANK(Raw!C511),"",SUM(Raw!511:511))</f>
        <v/>
      </c>
    </row>
    <row r="508" spans="1:2" x14ac:dyDescent="0.2">
      <c r="A508" t="str">
        <f>IF(ISBLANK(Raw!C512),"",SUM(Raw!512:512)/Raw!$BW$2)</f>
        <v/>
      </c>
      <c r="B508" t="str">
        <f>IF(ISBLANK(Raw!C512),"",SUM(Raw!512:512))</f>
        <v/>
      </c>
    </row>
    <row r="509" spans="1:2" x14ac:dyDescent="0.2">
      <c r="A509" t="str">
        <f>IF(ISBLANK(Raw!C513),"",SUM(Raw!513:513)/Raw!$BW$2)</f>
        <v/>
      </c>
      <c r="B509" t="str">
        <f>IF(ISBLANK(Raw!C513),"",SUM(Raw!513:513))</f>
        <v/>
      </c>
    </row>
    <row r="510" spans="1:2" x14ac:dyDescent="0.2">
      <c r="A510" t="str">
        <f>IF(ISBLANK(Raw!C514),"",SUM(Raw!514:514)/Raw!$BW$2)</f>
        <v/>
      </c>
      <c r="B510" t="str">
        <f>IF(ISBLANK(Raw!C514),"",SUM(Raw!514:514))</f>
        <v/>
      </c>
    </row>
    <row r="511" spans="1:2" x14ac:dyDescent="0.2">
      <c r="A511" t="str">
        <f>IF(ISBLANK(Raw!C515),"",SUM(Raw!515:515)/Raw!$BW$2)</f>
        <v/>
      </c>
      <c r="B511" t="str">
        <f>IF(ISBLANK(Raw!C515),"",SUM(Raw!515:515))</f>
        <v/>
      </c>
    </row>
    <row r="512" spans="1:2" x14ac:dyDescent="0.2">
      <c r="A512" t="str">
        <f>IF(ISBLANK(Raw!C516),"",SUM(Raw!516:516)/Raw!$BW$2)</f>
        <v/>
      </c>
      <c r="B512" t="str">
        <f>IF(ISBLANK(Raw!C516),"",SUM(Raw!516:516))</f>
        <v/>
      </c>
    </row>
    <row r="513" spans="1:2" x14ac:dyDescent="0.2">
      <c r="A513" t="str">
        <f>IF(ISBLANK(Raw!C517),"",SUM(Raw!517:517)/Raw!$BW$2)</f>
        <v/>
      </c>
      <c r="B513" t="str">
        <f>IF(ISBLANK(Raw!C517),"",SUM(Raw!517:517))</f>
        <v/>
      </c>
    </row>
    <row r="514" spans="1:2" x14ac:dyDescent="0.2">
      <c r="A514" t="str">
        <f>IF(ISBLANK(Raw!C518),"",SUM(Raw!518:518)/Raw!$BW$2)</f>
        <v/>
      </c>
      <c r="B514" t="str">
        <f>IF(ISBLANK(Raw!C518),"",SUM(Raw!518:518))</f>
        <v/>
      </c>
    </row>
    <row r="515" spans="1:2" x14ac:dyDescent="0.2">
      <c r="A515" t="str">
        <f>IF(ISBLANK(Raw!C519),"",SUM(Raw!519:519)/Raw!$BW$2)</f>
        <v/>
      </c>
      <c r="B515" t="str">
        <f>IF(ISBLANK(Raw!C519),"",SUM(Raw!519:519))</f>
        <v/>
      </c>
    </row>
    <row r="516" spans="1:2" x14ac:dyDescent="0.2">
      <c r="A516" t="str">
        <f>IF(ISBLANK(Raw!C520),"",SUM(Raw!520:520)/Raw!$BW$2)</f>
        <v/>
      </c>
      <c r="B516" t="str">
        <f>IF(ISBLANK(Raw!C520),"",SUM(Raw!520:520))</f>
        <v/>
      </c>
    </row>
    <row r="517" spans="1:2" x14ac:dyDescent="0.2">
      <c r="A517" t="str">
        <f>IF(ISBLANK(Raw!C521),"",SUM(Raw!521:521)/Raw!$BW$2)</f>
        <v/>
      </c>
      <c r="B517" t="str">
        <f>IF(ISBLANK(Raw!C521),"",SUM(Raw!521:521))</f>
        <v/>
      </c>
    </row>
    <row r="518" spans="1:2" x14ac:dyDescent="0.2">
      <c r="A518" t="str">
        <f>IF(ISBLANK(Raw!C522),"",SUM(Raw!522:522)/Raw!$BW$2)</f>
        <v/>
      </c>
      <c r="B518" t="str">
        <f>IF(ISBLANK(Raw!C522),"",SUM(Raw!522:522))</f>
        <v/>
      </c>
    </row>
    <row r="519" spans="1:2" x14ac:dyDescent="0.2">
      <c r="A519" t="str">
        <f>IF(ISBLANK(Raw!C523),"",SUM(Raw!523:523)/Raw!$BW$2)</f>
        <v/>
      </c>
      <c r="B519" t="str">
        <f>IF(ISBLANK(Raw!C523),"",SUM(Raw!523:523))</f>
        <v/>
      </c>
    </row>
    <row r="520" spans="1:2" x14ac:dyDescent="0.2">
      <c r="A520" t="str">
        <f>IF(ISBLANK(Raw!C524),"",SUM(Raw!524:524)/Raw!$BW$2)</f>
        <v/>
      </c>
      <c r="B520" t="str">
        <f>IF(ISBLANK(Raw!C524),"",SUM(Raw!524:524))</f>
        <v/>
      </c>
    </row>
    <row r="521" spans="1:2" x14ac:dyDescent="0.2">
      <c r="A521" t="str">
        <f>IF(ISBLANK(Raw!C525),"",SUM(Raw!525:525)/Raw!$BW$2)</f>
        <v/>
      </c>
      <c r="B521" t="str">
        <f>IF(ISBLANK(Raw!C525),"",SUM(Raw!525:525))</f>
        <v/>
      </c>
    </row>
    <row r="522" spans="1:2" x14ac:dyDescent="0.2">
      <c r="A522" t="str">
        <f>IF(ISBLANK(Raw!C526),"",SUM(Raw!526:526)/Raw!$BW$2)</f>
        <v/>
      </c>
      <c r="B522" t="str">
        <f>IF(ISBLANK(Raw!C526),"",SUM(Raw!526:526))</f>
        <v/>
      </c>
    </row>
    <row r="523" spans="1:2" x14ac:dyDescent="0.2">
      <c r="A523" t="str">
        <f>IF(ISBLANK(Raw!C527),"",SUM(Raw!527:527)/Raw!$BW$2)</f>
        <v/>
      </c>
      <c r="B523" t="str">
        <f>IF(ISBLANK(Raw!C527),"",SUM(Raw!527:527))</f>
        <v/>
      </c>
    </row>
    <row r="524" spans="1:2" x14ac:dyDescent="0.2">
      <c r="A524" t="str">
        <f>IF(ISBLANK(Raw!C528),"",SUM(Raw!528:528)/Raw!$BW$2)</f>
        <v/>
      </c>
      <c r="B524" t="str">
        <f>IF(ISBLANK(Raw!C528),"",SUM(Raw!528:528))</f>
        <v/>
      </c>
    </row>
    <row r="525" spans="1:2" x14ac:dyDescent="0.2">
      <c r="A525" t="str">
        <f>IF(ISBLANK(Raw!C529),"",SUM(Raw!529:529)/Raw!$BW$2)</f>
        <v/>
      </c>
      <c r="B525" t="str">
        <f>IF(ISBLANK(Raw!C529),"",SUM(Raw!529:529))</f>
        <v/>
      </c>
    </row>
    <row r="526" spans="1:2" x14ac:dyDescent="0.2">
      <c r="A526" t="str">
        <f>IF(ISBLANK(Raw!C530),"",SUM(Raw!530:530)/Raw!$BW$2)</f>
        <v/>
      </c>
      <c r="B526" t="str">
        <f>IF(ISBLANK(Raw!C530),"",SUM(Raw!530:530))</f>
        <v/>
      </c>
    </row>
    <row r="527" spans="1:2" x14ac:dyDescent="0.2">
      <c r="A527" t="str">
        <f>IF(ISBLANK(Raw!C531),"",SUM(Raw!531:531)/Raw!$BW$2)</f>
        <v/>
      </c>
      <c r="B527" t="str">
        <f>IF(ISBLANK(Raw!C531),"",SUM(Raw!531:531))</f>
        <v/>
      </c>
    </row>
    <row r="528" spans="1:2" x14ac:dyDescent="0.2">
      <c r="A528" t="str">
        <f>IF(ISBLANK(Raw!C532),"",SUM(Raw!532:532)/Raw!$BW$2)</f>
        <v/>
      </c>
      <c r="B528" t="str">
        <f>IF(ISBLANK(Raw!C532),"",SUM(Raw!532:532))</f>
        <v/>
      </c>
    </row>
    <row r="529" spans="1:2" x14ac:dyDescent="0.2">
      <c r="A529" t="str">
        <f>IF(ISBLANK(Raw!C533),"",SUM(Raw!533:533)/Raw!$BW$2)</f>
        <v/>
      </c>
      <c r="B529" t="str">
        <f>IF(ISBLANK(Raw!C533),"",SUM(Raw!533:533))</f>
        <v/>
      </c>
    </row>
    <row r="530" spans="1:2" x14ac:dyDescent="0.2">
      <c r="A530" t="str">
        <f>IF(ISBLANK(Raw!C534),"",SUM(Raw!534:534)/Raw!$BW$2)</f>
        <v/>
      </c>
      <c r="B530" t="str">
        <f>IF(ISBLANK(Raw!C534),"",SUM(Raw!534:534))</f>
        <v/>
      </c>
    </row>
    <row r="531" spans="1:2" x14ac:dyDescent="0.2">
      <c r="A531" t="str">
        <f>IF(ISBLANK(Raw!C535),"",SUM(Raw!535:535)/Raw!$BW$2)</f>
        <v/>
      </c>
      <c r="B531" t="str">
        <f>IF(ISBLANK(Raw!C535),"",SUM(Raw!535:535))</f>
        <v/>
      </c>
    </row>
    <row r="532" spans="1:2" x14ac:dyDescent="0.2">
      <c r="A532" t="str">
        <f>IF(ISBLANK(Raw!C536),"",SUM(Raw!536:536)/Raw!$BW$2)</f>
        <v/>
      </c>
      <c r="B532" t="str">
        <f>IF(ISBLANK(Raw!C536),"",SUM(Raw!536:536))</f>
        <v/>
      </c>
    </row>
    <row r="533" spans="1:2" x14ac:dyDescent="0.2">
      <c r="A533" t="str">
        <f>IF(ISBLANK(Raw!C537),"",SUM(Raw!537:537)/Raw!$BW$2)</f>
        <v/>
      </c>
      <c r="B533" t="str">
        <f>IF(ISBLANK(Raw!C537),"",SUM(Raw!537:537))</f>
        <v/>
      </c>
    </row>
    <row r="534" spans="1:2" x14ac:dyDescent="0.2">
      <c r="A534" t="str">
        <f>IF(ISBLANK(Raw!C538),"",SUM(Raw!538:538)/Raw!$BW$2)</f>
        <v/>
      </c>
      <c r="B534" t="str">
        <f>IF(ISBLANK(Raw!C538),"",SUM(Raw!538:538))</f>
        <v/>
      </c>
    </row>
    <row r="535" spans="1:2" x14ac:dyDescent="0.2">
      <c r="A535" t="str">
        <f>IF(ISBLANK(Raw!C539),"",SUM(Raw!539:539)/Raw!$BW$2)</f>
        <v/>
      </c>
      <c r="B535" t="str">
        <f>IF(ISBLANK(Raw!C539),"",SUM(Raw!539:539))</f>
        <v/>
      </c>
    </row>
    <row r="536" spans="1:2" x14ac:dyDescent="0.2">
      <c r="A536" t="str">
        <f>IF(ISBLANK(Raw!C540),"",SUM(Raw!540:540)/Raw!$BW$2)</f>
        <v/>
      </c>
      <c r="B536" t="str">
        <f>IF(ISBLANK(Raw!C540),"",SUM(Raw!540:540))</f>
        <v/>
      </c>
    </row>
    <row r="537" spans="1:2" x14ac:dyDescent="0.2">
      <c r="A537" t="str">
        <f>IF(ISBLANK(Raw!C541),"",SUM(Raw!541:541)/Raw!$BW$2)</f>
        <v/>
      </c>
      <c r="B537" t="str">
        <f>IF(ISBLANK(Raw!C541),"",SUM(Raw!541:541))</f>
        <v/>
      </c>
    </row>
    <row r="538" spans="1:2" x14ac:dyDescent="0.2">
      <c r="A538" t="str">
        <f>IF(ISBLANK(Raw!C542),"",SUM(Raw!542:542)/Raw!$BW$2)</f>
        <v/>
      </c>
      <c r="B538" t="str">
        <f>IF(ISBLANK(Raw!C542),"",SUM(Raw!542:542))</f>
        <v/>
      </c>
    </row>
    <row r="539" spans="1:2" x14ac:dyDescent="0.2">
      <c r="A539" t="str">
        <f>IF(ISBLANK(Raw!C543),"",SUM(Raw!543:543)/Raw!$BW$2)</f>
        <v/>
      </c>
      <c r="B539" t="str">
        <f>IF(ISBLANK(Raw!C543),"",SUM(Raw!543:543))</f>
        <v/>
      </c>
    </row>
    <row r="540" spans="1:2" x14ac:dyDescent="0.2">
      <c r="A540" t="str">
        <f>IF(ISBLANK(Raw!C544),"",SUM(Raw!544:544)/Raw!$BW$2)</f>
        <v/>
      </c>
      <c r="B540" t="str">
        <f>IF(ISBLANK(Raw!C544),"",SUM(Raw!544:544))</f>
        <v/>
      </c>
    </row>
    <row r="541" spans="1:2" x14ac:dyDescent="0.2">
      <c r="A541" t="str">
        <f>IF(ISBLANK(Raw!C545),"",SUM(Raw!545:545)/Raw!$BW$2)</f>
        <v/>
      </c>
      <c r="B541" t="str">
        <f>IF(ISBLANK(Raw!C545),"",SUM(Raw!545:545))</f>
        <v/>
      </c>
    </row>
    <row r="542" spans="1:2" x14ac:dyDescent="0.2">
      <c r="A542" t="str">
        <f>IF(ISBLANK(Raw!C546),"",SUM(Raw!546:546)/Raw!$BW$2)</f>
        <v/>
      </c>
      <c r="B542" t="str">
        <f>IF(ISBLANK(Raw!C546),"",SUM(Raw!546:546))</f>
        <v/>
      </c>
    </row>
    <row r="543" spans="1:2" x14ac:dyDescent="0.2">
      <c r="A543" t="str">
        <f>IF(ISBLANK(Raw!C547),"",SUM(Raw!547:547)/Raw!$BW$2)</f>
        <v/>
      </c>
      <c r="B543" t="str">
        <f>IF(ISBLANK(Raw!C547),"",SUM(Raw!547:547))</f>
        <v/>
      </c>
    </row>
    <row r="544" spans="1:2" x14ac:dyDescent="0.2">
      <c r="A544" t="str">
        <f>IF(ISBLANK(Raw!C548),"",SUM(Raw!548:548)/Raw!$BW$2)</f>
        <v/>
      </c>
      <c r="B544" t="str">
        <f>IF(ISBLANK(Raw!C548),"",SUM(Raw!548:548))</f>
        <v/>
      </c>
    </row>
    <row r="545" spans="1:2" x14ac:dyDescent="0.2">
      <c r="A545" t="str">
        <f>IF(ISBLANK(Raw!C549),"",SUM(Raw!549:549)/Raw!$BW$2)</f>
        <v/>
      </c>
      <c r="B545" t="str">
        <f>IF(ISBLANK(Raw!C549),"",SUM(Raw!549:549))</f>
        <v/>
      </c>
    </row>
    <row r="546" spans="1:2" x14ac:dyDescent="0.2">
      <c r="A546" t="str">
        <f>IF(ISBLANK(Raw!C550),"",SUM(Raw!550:550)/Raw!$BW$2)</f>
        <v/>
      </c>
      <c r="B546" t="str">
        <f>IF(ISBLANK(Raw!C550),"",SUM(Raw!550:550))</f>
        <v/>
      </c>
    </row>
    <row r="547" spans="1:2" x14ac:dyDescent="0.2">
      <c r="A547" t="str">
        <f>IF(ISBLANK(Raw!C551),"",SUM(Raw!551:551)/Raw!$BW$2)</f>
        <v/>
      </c>
      <c r="B547" t="str">
        <f>IF(ISBLANK(Raw!C551),"",SUM(Raw!551:551))</f>
        <v/>
      </c>
    </row>
    <row r="548" spans="1:2" x14ac:dyDescent="0.2">
      <c r="A548" t="str">
        <f>IF(ISBLANK(Raw!C552),"",SUM(Raw!552:552)/Raw!$BW$2)</f>
        <v/>
      </c>
      <c r="B548" t="str">
        <f>IF(ISBLANK(Raw!C552),"",SUM(Raw!552:552))</f>
        <v/>
      </c>
    </row>
    <row r="549" spans="1:2" x14ac:dyDescent="0.2">
      <c r="A549" t="str">
        <f>IF(ISBLANK(Raw!C553),"",SUM(Raw!553:553)/Raw!$BW$2)</f>
        <v/>
      </c>
      <c r="B549" t="str">
        <f>IF(ISBLANK(Raw!C553),"",SUM(Raw!553:553))</f>
        <v/>
      </c>
    </row>
    <row r="550" spans="1:2" x14ac:dyDescent="0.2">
      <c r="A550" t="str">
        <f>IF(ISBLANK(Raw!C554),"",SUM(Raw!554:554)/Raw!$BW$2)</f>
        <v/>
      </c>
      <c r="B550" t="str">
        <f>IF(ISBLANK(Raw!C554),"",SUM(Raw!554:554))</f>
        <v/>
      </c>
    </row>
    <row r="551" spans="1:2" x14ac:dyDescent="0.2">
      <c r="A551" t="str">
        <f>IF(ISBLANK(Raw!C555),"",SUM(Raw!555:555)/Raw!$BW$2)</f>
        <v/>
      </c>
      <c r="B551" t="str">
        <f>IF(ISBLANK(Raw!C555),"",SUM(Raw!555:555))</f>
        <v/>
      </c>
    </row>
    <row r="552" spans="1:2" x14ac:dyDescent="0.2">
      <c r="A552" t="str">
        <f>IF(ISBLANK(Raw!C556),"",SUM(Raw!556:556)/Raw!$BW$2)</f>
        <v/>
      </c>
      <c r="B552" t="str">
        <f>IF(ISBLANK(Raw!C556),"",SUM(Raw!556:556))</f>
        <v/>
      </c>
    </row>
    <row r="553" spans="1:2" x14ac:dyDescent="0.2">
      <c r="A553" t="str">
        <f>IF(ISBLANK(Raw!C557),"",SUM(Raw!557:557)/Raw!$BW$2)</f>
        <v/>
      </c>
      <c r="B553" t="str">
        <f>IF(ISBLANK(Raw!C557),"",SUM(Raw!557:557))</f>
        <v/>
      </c>
    </row>
    <row r="554" spans="1:2" x14ac:dyDescent="0.2">
      <c r="A554" t="str">
        <f>IF(ISBLANK(Raw!C558),"",SUM(Raw!558:558)/Raw!$BW$2)</f>
        <v/>
      </c>
      <c r="B554" t="str">
        <f>IF(ISBLANK(Raw!C558),"",SUM(Raw!558:558))</f>
        <v/>
      </c>
    </row>
    <row r="555" spans="1:2" x14ac:dyDescent="0.2">
      <c r="A555" t="str">
        <f>IF(ISBLANK(Raw!C559),"",SUM(Raw!559:559)/Raw!$BW$2)</f>
        <v/>
      </c>
      <c r="B555" t="str">
        <f>IF(ISBLANK(Raw!C559),"",SUM(Raw!559:559))</f>
        <v/>
      </c>
    </row>
    <row r="556" spans="1:2" x14ac:dyDescent="0.2">
      <c r="A556" t="str">
        <f>IF(ISBLANK(Raw!C560),"",SUM(Raw!560:560)/Raw!$BW$2)</f>
        <v/>
      </c>
      <c r="B556" t="str">
        <f>IF(ISBLANK(Raw!C560),"",SUM(Raw!560:560))</f>
        <v/>
      </c>
    </row>
    <row r="557" spans="1:2" x14ac:dyDescent="0.2">
      <c r="A557" t="str">
        <f>IF(ISBLANK(Raw!C561),"",SUM(Raw!561:561)/Raw!$BW$2)</f>
        <v/>
      </c>
      <c r="B557" t="str">
        <f>IF(ISBLANK(Raw!C561),"",SUM(Raw!561:561))</f>
        <v/>
      </c>
    </row>
    <row r="558" spans="1:2" x14ac:dyDescent="0.2">
      <c r="A558" t="str">
        <f>IF(ISBLANK(Raw!C562),"",SUM(Raw!562:562)/Raw!$BW$2)</f>
        <v/>
      </c>
      <c r="B558" t="str">
        <f>IF(ISBLANK(Raw!C562),"",SUM(Raw!562:562))</f>
        <v/>
      </c>
    </row>
    <row r="559" spans="1:2" x14ac:dyDescent="0.2">
      <c r="A559" t="str">
        <f>IF(ISBLANK(Raw!C563),"",SUM(Raw!563:563)/Raw!$BW$2)</f>
        <v/>
      </c>
      <c r="B559" t="str">
        <f>IF(ISBLANK(Raw!C563),"",SUM(Raw!563:563))</f>
        <v/>
      </c>
    </row>
    <row r="560" spans="1:2" x14ac:dyDescent="0.2">
      <c r="A560" t="str">
        <f>IF(ISBLANK(Raw!C564),"",SUM(Raw!564:564)/Raw!$BW$2)</f>
        <v/>
      </c>
      <c r="B560" t="str">
        <f>IF(ISBLANK(Raw!C564),"",SUM(Raw!564:564))</f>
        <v/>
      </c>
    </row>
    <row r="561" spans="1:2" x14ac:dyDescent="0.2">
      <c r="A561" t="str">
        <f>IF(ISBLANK(Raw!C565),"",SUM(Raw!565:565)/Raw!$BW$2)</f>
        <v/>
      </c>
      <c r="B561" t="str">
        <f>IF(ISBLANK(Raw!C565),"",SUM(Raw!565:565))</f>
        <v/>
      </c>
    </row>
    <row r="562" spans="1:2" x14ac:dyDescent="0.2">
      <c r="A562" t="str">
        <f>IF(ISBLANK(Raw!C566),"",SUM(Raw!566:566)/Raw!$BW$2)</f>
        <v/>
      </c>
      <c r="B562" t="str">
        <f>IF(ISBLANK(Raw!C566),"",SUM(Raw!566:566))</f>
        <v/>
      </c>
    </row>
    <row r="563" spans="1:2" x14ac:dyDescent="0.2">
      <c r="A563" t="str">
        <f>IF(ISBLANK(Raw!C567),"",SUM(Raw!567:567)/Raw!$BW$2)</f>
        <v/>
      </c>
      <c r="B563" t="str">
        <f>IF(ISBLANK(Raw!C567),"",SUM(Raw!567:567))</f>
        <v/>
      </c>
    </row>
    <row r="564" spans="1:2" x14ac:dyDescent="0.2">
      <c r="A564" t="str">
        <f>IF(ISBLANK(Raw!C568),"",SUM(Raw!568:568)/Raw!$BW$2)</f>
        <v/>
      </c>
      <c r="B564" t="str">
        <f>IF(ISBLANK(Raw!C568),"",SUM(Raw!568:568))</f>
        <v/>
      </c>
    </row>
    <row r="565" spans="1:2" x14ac:dyDescent="0.2">
      <c r="A565" t="str">
        <f>IF(ISBLANK(Raw!C569),"",SUM(Raw!569:569)/Raw!$BW$2)</f>
        <v/>
      </c>
      <c r="B565" t="str">
        <f>IF(ISBLANK(Raw!C569),"",SUM(Raw!569:569))</f>
        <v/>
      </c>
    </row>
    <row r="566" spans="1:2" x14ac:dyDescent="0.2">
      <c r="A566" t="str">
        <f>IF(ISBLANK(Raw!C570),"",SUM(Raw!570:570)/Raw!$BW$2)</f>
        <v/>
      </c>
      <c r="B566" t="str">
        <f>IF(ISBLANK(Raw!C570),"",SUM(Raw!570:570))</f>
        <v/>
      </c>
    </row>
    <row r="567" spans="1:2" x14ac:dyDescent="0.2">
      <c r="A567" t="str">
        <f>IF(ISBLANK(Raw!C571),"",SUM(Raw!571:571)/Raw!$BW$2)</f>
        <v/>
      </c>
      <c r="B567" t="str">
        <f>IF(ISBLANK(Raw!C571),"",SUM(Raw!571:571))</f>
        <v/>
      </c>
    </row>
    <row r="568" spans="1:2" x14ac:dyDescent="0.2">
      <c r="A568" t="str">
        <f>IF(ISBLANK(Raw!C572),"",SUM(Raw!572:572)/Raw!$BW$2)</f>
        <v/>
      </c>
      <c r="B568" t="str">
        <f>IF(ISBLANK(Raw!C572),"",SUM(Raw!572:572))</f>
        <v/>
      </c>
    </row>
    <row r="569" spans="1:2" x14ac:dyDescent="0.2">
      <c r="A569" t="str">
        <f>IF(ISBLANK(Raw!C573),"",SUM(Raw!573:573)/Raw!$BW$2)</f>
        <v/>
      </c>
      <c r="B569" t="str">
        <f>IF(ISBLANK(Raw!C573),"",SUM(Raw!573:573))</f>
        <v/>
      </c>
    </row>
    <row r="570" spans="1:2" x14ac:dyDescent="0.2">
      <c r="A570" t="str">
        <f>IF(ISBLANK(Raw!C574),"",SUM(Raw!574:574)/Raw!$BW$2)</f>
        <v/>
      </c>
      <c r="B570" t="str">
        <f>IF(ISBLANK(Raw!C574),"",SUM(Raw!574:574))</f>
        <v/>
      </c>
    </row>
    <row r="571" spans="1:2" x14ac:dyDescent="0.2">
      <c r="A571" t="str">
        <f>IF(ISBLANK(Raw!C575),"",SUM(Raw!575:575)/Raw!$BW$2)</f>
        <v/>
      </c>
      <c r="B571" t="str">
        <f>IF(ISBLANK(Raw!C575),"",SUM(Raw!575:575))</f>
        <v/>
      </c>
    </row>
    <row r="572" spans="1:2" x14ac:dyDescent="0.2">
      <c r="A572" t="str">
        <f>IF(ISBLANK(Raw!C576),"",SUM(Raw!576:576)/Raw!$BW$2)</f>
        <v/>
      </c>
      <c r="B572" t="str">
        <f>IF(ISBLANK(Raw!C576),"",SUM(Raw!576:576))</f>
        <v/>
      </c>
    </row>
    <row r="573" spans="1:2" x14ac:dyDescent="0.2">
      <c r="A573" t="str">
        <f>IF(ISBLANK(Raw!C577),"",SUM(Raw!577:577)/Raw!$BW$2)</f>
        <v/>
      </c>
      <c r="B573" t="str">
        <f>IF(ISBLANK(Raw!C577),"",SUM(Raw!577:577))</f>
        <v/>
      </c>
    </row>
    <row r="574" spans="1:2" x14ac:dyDescent="0.2">
      <c r="A574" t="str">
        <f>IF(ISBLANK(Raw!C578),"",SUM(Raw!578:578)/Raw!$BW$2)</f>
        <v/>
      </c>
      <c r="B574" t="str">
        <f>IF(ISBLANK(Raw!C578),"",SUM(Raw!578:578))</f>
        <v/>
      </c>
    </row>
    <row r="575" spans="1:2" x14ac:dyDescent="0.2">
      <c r="A575" t="str">
        <f>IF(ISBLANK(Raw!C579),"",SUM(Raw!579:579)/Raw!$BW$2)</f>
        <v/>
      </c>
      <c r="B575" t="str">
        <f>IF(ISBLANK(Raw!C579),"",SUM(Raw!579:579))</f>
        <v/>
      </c>
    </row>
    <row r="576" spans="1:2" x14ac:dyDescent="0.2">
      <c r="A576" t="str">
        <f>IF(ISBLANK(Raw!C580),"",SUM(Raw!580:580)/Raw!$BW$2)</f>
        <v/>
      </c>
      <c r="B576" t="str">
        <f>IF(ISBLANK(Raw!C580),"",SUM(Raw!580:580))</f>
        <v/>
      </c>
    </row>
    <row r="577" spans="1:2" x14ac:dyDescent="0.2">
      <c r="A577" t="str">
        <f>IF(ISBLANK(Raw!C581),"",SUM(Raw!581:581)/Raw!$BW$2)</f>
        <v/>
      </c>
      <c r="B577" t="str">
        <f>IF(ISBLANK(Raw!C581),"",SUM(Raw!581:581))</f>
        <v/>
      </c>
    </row>
    <row r="578" spans="1:2" x14ac:dyDescent="0.2">
      <c r="A578" t="str">
        <f>IF(ISBLANK(Raw!C582),"",SUM(Raw!582:582)/Raw!$BW$2)</f>
        <v/>
      </c>
      <c r="B578" t="str">
        <f>IF(ISBLANK(Raw!C582),"",SUM(Raw!582:582))</f>
        <v/>
      </c>
    </row>
    <row r="579" spans="1:2" x14ac:dyDescent="0.2">
      <c r="A579" t="str">
        <f>IF(ISBLANK(Raw!C583),"",SUM(Raw!583:583)/Raw!$BW$2)</f>
        <v/>
      </c>
      <c r="B579" t="str">
        <f>IF(ISBLANK(Raw!C583),"",SUM(Raw!583:583))</f>
        <v/>
      </c>
    </row>
    <row r="580" spans="1:2" x14ac:dyDescent="0.2">
      <c r="A580" t="str">
        <f>IF(ISBLANK(Raw!C584),"",SUM(Raw!584:584)/Raw!$BW$2)</f>
        <v/>
      </c>
      <c r="B580" t="str">
        <f>IF(ISBLANK(Raw!C584),"",SUM(Raw!584:584))</f>
        <v/>
      </c>
    </row>
    <row r="581" spans="1:2" x14ac:dyDescent="0.2">
      <c r="A581" t="str">
        <f>IF(ISBLANK(Raw!C585),"",SUM(Raw!585:585)/Raw!$BW$2)</f>
        <v/>
      </c>
      <c r="B581" t="str">
        <f>IF(ISBLANK(Raw!C585),"",SUM(Raw!585:585))</f>
        <v/>
      </c>
    </row>
    <row r="582" spans="1:2" x14ac:dyDescent="0.2">
      <c r="A582" t="str">
        <f>IF(ISBLANK(Raw!C586),"",SUM(Raw!586:586)/Raw!$BW$2)</f>
        <v/>
      </c>
      <c r="B582" t="str">
        <f>IF(ISBLANK(Raw!C586),"",SUM(Raw!586:586))</f>
        <v/>
      </c>
    </row>
    <row r="583" spans="1:2" x14ac:dyDescent="0.2">
      <c r="A583" t="str">
        <f>IF(ISBLANK(Raw!C587),"",SUM(Raw!587:587)/Raw!$BW$2)</f>
        <v/>
      </c>
      <c r="B583" t="str">
        <f>IF(ISBLANK(Raw!C587),"",SUM(Raw!587:587))</f>
        <v/>
      </c>
    </row>
    <row r="584" spans="1:2" x14ac:dyDescent="0.2">
      <c r="A584" t="str">
        <f>IF(ISBLANK(Raw!C588),"",SUM(Raw!588:588)/Raw!$BW$2)</f>
        <v/>
      </c>
      <c r="B584" t="str">
        <f>IF(ISBLANK(Raw!C588),"",SUM(Raw!588:588))</f>
        <v/>
      </c>
    </row>
    <row r="585" spans="1:2" x14ac:dyDescent="0.2">
      <c r="A585" t="str">
        <f>IF(ISBLANK(Raw!C589),"",SUM(Raw!589:589)/Raw!$BW$2)</f>
        <v/>
      </c>
      <c r="B585" t="str">
        <f>IF(ISBLANK(Raw!C589),"",SUM(Raw!589:589))</f>
        <v/>
      </c>
    </row>
    <row r="586" spans="1:2" x14ac:dyDescent="0.2">
      <c r="A586" t="str">
        <f>IF(ISBLANK(Raw!C590),"",SUM(Raw!590:590)/Raw!$BW$2)</f>
        <v/>
      </c>
      <c r="B586" t="str">
        <f>IF(ISBLANK(Raw!C590),"",SUM(Raw!590:590))</f>
        <v/>
      </c>
    </row>
    <row r="587" spans="1:2" x14ac:dyDescent="0.2">
      <c r="A587" t="str">
        <f>IF(ISBLANK(Raw!C591),"",SUM(Raw!591:591)/Raw!$BW$2)</f>
        <v/>
      </c>
      <c r="B587" t="str">
        <f>IF(ISBLANK(Raw!C591),"",SUM(Raw!591:591))</f>
        <v/>
      </c>
    </row>
    <row r="588" spans="1:2" x14ac:dyDescent="0.2">
      <c r="A588" t="str">
        <f>IF(ISBLANK(Raw!C592),"",SUM(Raw!592:592)/Raw!$BW$2)</f>
        <v/>
      </c>
      <c r="B588" t="str">
        <f>IF(ISBLANK(Raw!C592),"",SUM(Raw!592:592))</f>
        <v/>
      </c>
    </row>
    <row r="589" spans="1:2" x14ac:dyDescent="0.2">
      <c r="A589" t="str">
        <f>IF(ISBLANK(Raw!C593),"",SUM(Raw!593:593)/Raw!$BW$2)</f>
        <v/>
      </c>
      <c r="B589" t="str">
        <f>IF(ISBLANK(Raw!C593),"",SUM(Raw!593:593))</f>
        <v/>
      </c>
    </row>
    <row r="590" spans="1:2" x14ac:dyDescent="0.2">
      <c r="A590" t="str">
        <f>IF(ISBLANK(Raw!C594),"",SUM(Raw!594:594)/Raw!$BW$2)</f>
        <v/>
      </c>
      <c r="B590" t="str">
        <f>IF(ISBLANK(Raw!C594),"",SUM(Raw!594:594))</f>
        <v/>
      </c>
    </row>
    <row r="591" spans="1:2" x14ac:dyDescent="0.2">
      <c r="A591" t="str">
        <f>IF(ISBLANK(Raw!C595),"",SUM(Raw!595:595)/Raw!$BW$2)</f>
        <v/>
      </c>
      <c r="B591" t="str">
        <f>IF(ISBLANK(Raw!C595),"",SUM(Raw!595:595))</f>
        <v/>
      </c>
    </row>
    <row r="592" spans="1:2" x14ac:dyDescent="0.2">
      <c r="A592" t="str">
        <f>IF(ISBLANK(Raw!C596),"",SUM(Raw!596:596)/Raw!$BW$2)</f>
        <v/>
      </c>
      <c r="B592" t="str">
        <f>IF(ISBLANK(Raw!C596),"",SUM(Raw!596:596))</f>
        <v/>
      </c>
    </row>
    <row r="593" spans="1:2" x14ac:dyDescent="0.2">
      <c r="A593" t="str">
        <f>IF(ISBLANK(Raw!C597),"",SUM(Raw!597:597)/Raw!$BW$2)</f>
        <v/>
      </c>
      <c r="B593" t="str">
        <f>IF(ISBLANK(Raw!C597),"",SUM(Raw!597:597))</f>
        <v/>
      </c>
    </row>
    <row r="594" spans="1:2" x14ac:dyDescent="0.2">
      <c r="A594" t="str">
        <f>IF(ISBLANK(Raw!C598),"",SUM(Raw!598:598)/Raw!$BW$2)</f>
        <v/>
      </c>
      <c r="B594" t="str">
        <f>IF(ISBLANK(Raw!C598),"",SUM(Raw!598:598))</f>
        <v/>
      </c>
    </row>
    <row r="595" spans="1:2" x14ac:dyDescent="0.2">
      <c r="A595" t="str">
        <f>IF(ISBLANK(Raw!C599),"",SUM(Raw!599:599)/Raw!$BW$2)</f>
        <v/>
      </c>
      <c r="B595" t="str">
        <f>IF(ISBLANK(Raw!C599),"",SUM(Raw!599:599))</f>
        <v/>
      </c>
    </row>
    <row r="596" spans="1:2" x14ac:dyDescent="0.2">
      <c r="A596" t="str">
        <f>IF(ISBLANK(Raw!C600),"",SUM(Raw!600:600)/Raw!$BW$2)</f>
        <v/>
      </c>
      <c r="B596" t="str">
        <f>IF(ISBLANK(Raw!C600),"",SUM(Raw!600:600))</f>
        <v/>
      </c>
    </row>
    <row r="597" spans="1:2" x14ac:dyDescent="0.2">
      <c r="A597" t="str">
        <f>IF(ISBLANK(Raw!C601),"",SUM(Raw!601:601)/Raw!$BW$2)</f>
        <v/>
      </c>
      <c r="B597" t="str">
        <f>IF(ISBLANK(Raw!C601),"",SUM(Raw!601:601))</f>
        <v/>
      </c>
    </row>
    <row r="598" spans="1:2" x14ac:dyDescent="0.2">
      <c r="A598" t="str">
        <f>IF(ISBLANK(Raw!C602),"",SUM(Raw!602:602)/Raw!$BW$2)</f>
        <v/>
      </c>
      <c r="B598" t="str">
        <f>IF(ISBLANK(Raw!C602),"",SUM(Raw!602:602))</f>
        <v/>
      </c>
    </row>
    <row r="599" spans="1:2" x14ac:dyDescent="0.2">
      <c r="A599" t="str">
        <f>IF(ISBLANK(Raw!C603),"",SUM(Raw!603:603)/Raw!$BW$2)</f>
        <v/>
      </c>
      <c r="B599" t="str">
        <f>IF(ISBLANK(Raw!C603),"",SUM(Raw!603:603))</f>
        <v/>
      </c>
    </row>
    <row r="600" spans="1:2" x14ac:dyDescent="0.2">
      <c r="A600" t="str">
        <f>IF(ISBLANK(Raw!C604),"",SUM(Raw!604:604)/Raw!$BW$2)</f>
        <v/>
      </c>
      <c r="B600" t="str">
        <f>IF(ISBLANK(Raw!C604),"",SUM(Raw!604:604))</f>
        <v/>
      </c>
    </row>
    <row r="601" spans="1:2" x14ac:dyDescent="0.2">
      <c r="A601" t="str">
        <f>IF(ISBLANK(Raw!C605),"",SUM(Raw!605:605)/Raw!$BW$2)</f>
        <v/>
      </c>
      <c r="B601" t="str">
        <f>IF(ISBLANK(Raw!C605),"",SUM(Raw!605:605))</f>
        <v/>
      </c>
    </row>
    <row r="602" spans="1:2" x14ac:dyDescent="0.2">
      <c r="A602" t="str">
        <f>IF(ISBLANK(Raw!C606),"",SUM(Raw!606:606)/Raw!$BW$2)</f>
        <v/>
      </c>
      <c r="B602" t="str">
        <f>IF(ISBLANK(Raw!C606),"",SUM(Raw!606:606))</f>
        <v/>
      </c>
    </row>
    <row r="603" spans="1:2" x14ac:dyDescent="0.2">
      <c r="A603" t="str">
        <f>IF(ISBLANK(Raw!C607),"",SUM(Raw!607:607)/Raw!$BW$2)</f>
        <v/>
      </c>
      <c r="B603" t="str">
        <f>IF(ISBLANK(Raw!C607),"",SUM(Raw!607:607))</f>
        <v/>
      </c>
    </row>
    <row r="604" spans="1:2" x14ac:dyDescent="0.2">
      <c r="A604" t="str">
        <f>IF(ISBLANK(Raw!C608),"",SUM(Raw!608:608)/Raw!$BW$2)</f>
        <v/>
      </c>
      <c r="B604" t="str">
        <f>IF(ISBLANK(Raw!C608),"",SUM(Raw!608:608))</f>
        <v/>
      </c>
    </row>
    <row r="605" spans="1:2" x14ac:dyDescent="0.2">
      <c r="A605" t="str">
        <f>IF(ISBLANK(Raw!C609),"",SUM(Raw!609:609)/Raw!$BW$2)</f>
        <v/>
      </c>
      <c r="B605" t="str">
        <f>IF(ISBLANK(Raw!C609),"",SUM(Raw!609:609))</f>
        <v/>
      </c>
    </row>
    <row r="606" spans="1:2" x14ac:dyDescent="0.2">
      <c r="A606" t="str">
        <f>IF(ISBLANK(Raw!C610),"",SUM(Raw!610:610)/Raw!$BW$2)</f>
        <v/>
      </c>
      <c r="B606" t="str">
        <f>IF(ISBLANK(Raw!C610),"",SUM(Raw!610:610))</f>
        <v/>
      </c>
    </row>
    <row r="607" spans="1:2" x14ac:dyDescent="0.2">
      <c r="A607" t="str">
        <f>IF(ISBLANK(Raw!C611),"",SUM(Raw!611:611)/Raw!$BW$2)</f>
        <v/>
      </c>
      <c r="B607" t="str">
        <f>IF(ISBLANK(Raw!C611),"",SUM(Raw!611:611))</f>
        <v/>
      </c>
    </row>
    <row r="608" spans="1:2" x14ac:dyDescent="0.2">
      <c r="A608" t="str">
        <f>IF(ISBLANK(Raw!C612),"",SUM(Raw!612:612)/Raw!$BW$2)</f>
        <v/>
      </c>
      <c r="B608" t="str">
        <f>IF(ISBLANK(Raw!C612),"",SUM(Raw!612:612))</f>
        <v/>
      </c>
    </row>
    <row r="609" spans="1:2" x14ac:dyDescent="0.2">
      <c r="A609" t="str">
        <f>IF(ISBLANK(Raw!C613),"",SUM(Raw!613:613)/Raw!$BW$2)</f>
        <v/>
      </c>
      <c r="B609" t="str">
        <f>IF(ISBLANK(Raw!C613),"",SUM(Raw!613:613))</f>
        <v/>
      </c>
    </row>
    <row r="610" spans="1:2" x14ac:dyDescent="0.2">
      <c r="A610" t="str">
        <f>IF(ISBLANK(Raw!C614),"",SUM(Raw!614:614)/Raw!$BW$2)</f>
        <v/>
      </c>
      <c r="B610" t="str">
        <f>IF(ISBLANK(Raw!C614),"",SUM(Raw!614:614))</f>
        <v/>
      </c>
    </row>
    <row r="611" spans="1:2" x14ac:dyDescent="0.2">
      <c r="A611" t="str">
        <f>IF(ISBLANK(Raw!C615),"",SUM(Raw!615:615)/Raw!$BW$2)</f>
        <v/>
      </c>
      <c r="B611" t="str">
        <f>IF(ISBLANK(Raw!C615),"",SUM(Raw!615:615))</f>
        <v/>
      </c>
    </row>
    <row r="612" spans="1:2" x14ac:dyDescent="0.2">
      <c r="A612" t="str">
        <f>IF(ISBLANK(Raw!C616),"",SUM(Raw!616:616)/Raw!$BW$2)</f>
        <v/>
      </c>
      <c r="B612" t="str">
        <f>IF(ISBLANK(Raw!C616),"",SUM(Raw!616:616))</f>
        <v/>
      </c>
    </row>
    <row r="613" spans="1:2" x14ac:dyDescent="0.2">
      <c r="A613" t="str">
        <f>IF(ISBLANK(Raw!C617),"",SUM(Raw!617:617)/Raw!$BW$2)</f>
        <v/>
      </c>
      <c r="B613" t="str">
        <f>IF(ISBLANK(Raw!C617),"",SUM(Raw!617:617))</f>
        <v/>
      </c>
    </row>
    <row r="614" spans="1:2" x14ac:dyDescent="0.2">
      <c r="A614" t="str">
        <f>IF(ISBLANK(Raw!C618),"",SUM(Raw!618:618)/Raw!$BW$2)</f>
        <v/>
      </c>
      <c r="B614" t="str">
        <f>IF(ISBLANK(Raw!C618),"",SUM(Raw!618:618))</f>
        <v/>
      </c>
    </row>
    <row r="615" spans="1:2" x14ac:dyDescent="0.2">
      <c r="A615" t="str">
        <f>IF(ISBLANK(Raw!C619),"",SUM(Raw!619:619)/Raw!$BW$2)</f>
        <v/>
      </c>
      <c r="B615" t="str">
        <f>IF(ISBLANK(Raw!C619),"",SUM(Raw!619:619))</f>
        <v/>
      </c>
    </row>
    <row r="616" spans="1:2" x14ac:dyDescent="0.2">
      <c r="A616" t="str">
        <f>IF(ISBLANK(Raw!C620),"",SUM(Raw!620:620)/Raw!$BW$2)</f>
        <v/>
      </c>
      <c r="B616" t="str">
        <f>IF(ISBLANK(Raw!C620),"",SUM(Raw!620:620))</f>
        <v/>
      </c>
    </row>
    <row r="617" spans="1:2" x14ac:dyDescent="0.2">
      <c r="A617" t="str">
        <f>IF(ISBLANK(Raw!C621),"",SUM(Raw!621:621)/Raw!$BW$2)</f>
        <v/>
      </c>
      <c r="B617" t="str">
        <f>IF(ISBLANK(Raw!C621),"",SUM(Raw!621:621))</f>
        <v/>
      </c>
    </row>
    <row r="618" spans="1:2" x14ac:dyDescent="0.2">
      <c r="A618" t="str">
        <f>IF(ISBLANK(Raw!C622),"",SUM(Raw!622:622)/Raw!$BW$2)</f>
        <v/>
      </c>
      <c r="B618" t="str">
        <f>IF(ISBLANK(Raw!C622),"",SUM(Raw!622:622))</f>
        <v/>
      </c>
    </row>
    <row r="619" spans="1:2" x14ac:dyDescent="0.2">
      <c r="A619" t="str">
        <f>IF(ISBLANK(Raw!C623),"",SUM(Raw!623:623)/Raw!$BW$2)</f>
        <v/>
      </c>
      <c r="B619" t="str">
        <f>IF(ISBLANK(Raw!C623),"",SUM(Raw!623:623))</f>
        <v/>
      </c>
    </row>
    <row r="620" spans="1:2" x14ac:dyDescent="0.2">
      <c r="A620" t="str">
        <f>IF(ISBLANK(Raw!C624),"",SUM(Raw!624:624)/Raw!$BW$2)</f>
        <v/>
      </c>
      <c r="B620" t="str">
        <f>IF(ISBLANK(Raw!C624),"",SUM(Raw!624:624))</f>
        <v/>
      </c>
    </row>
    <row r="621" spans="1:2" x14ac:dyDescent="0.2">
      <c r="A621" t="str">
        <f>IF(ISBLANK(Raw!C625),"",SUM(Raw!625:625)/Raw!$BW$2)</f>
        <v/>
      </c>
      <c r="B621" t="str">
        <f>IF(ISBLANK(Raw!C625),"",SUM(Raw!625:625))</f>
        <v/>
      </c>
    </row>
    <row r="622" spans="1:2" x14ac:dyDescent="0.2">
      <c r="A622" t="str">
        <f>IF(ISBLANK(Raw!C626),"",SUM(Raw!626:626)/Raw!$BW$2)</f>
        <v/>
      </c>
      <c r="B622" t="str">
        <f>IF(ISBLANK(Raw!C626),"",SUM(Raw!626:626))</f>
        <v/>
      </c>
    </row>
    <row r="623" spans="1:2" x14ac:dyDescent="0.2">
      <c r="A623" t="str">
        <f>IF(ISBLANK(Raw!C627),"",SUM(Raw!627:627)/Raw!$BW$2)</f>
        <v/>
      </c>
      <c r="B623" t="str">
        <f>IF(ISBLANK(Raw!C627),"",SUM(Raw!627:627))</f>
        <v/>
      </c>
    </row>
    <row r="624" spans="1:2" x14ac:dyDescent="0.2">
      <c r="A624" t="str">
        <f>IF(ISBLANK(Raw!C628),"",SUM(Raw!628:628)/Raw!$BW$2)</f>
        <v/>
      </c>
      <c r="B624" t="str">
        <f>IF(ISBLANK(Raw!C628),"",SUM(Raw!628:628))</f>
        <v/>
      </c>
    </row>
    <row r="625" spans="1:2" x14ac:dyDescent="0.2">
      <c r="A625" t="str">
        <f>IF(ISBLANK(Raw!C629),"",SUM(Raw!629:629)/Raw!$BW$2)</f>
        <v/>
      </c>
      <c r="B625" t="str">
        <f>IF(ISBLANK(Raw!C629),"",SUM(Raw!629:629))</f>
        <v/>
      </c>
    </row>
    <row r="626" spans="1:2" x14ac:dyDescent="0.2">
      <c r="A626" t="str">
        <f>IF(ISBLANK(Raw!C630),"",SUM(Raw!630:630)/Raw!$BW$2)</f>
        <v/>
      </c>
      <c r="B626" t="str">
        <f>IF(ISBLANK(Raw!C630),"",SUM(Raw!630:630))</f>
        <v/>
      </c>
    </row>
    <row r="627" spans="1:2" x14ac:dyDescent="0.2">
      <c r="A627" t="str">
        <f>IF(ISBLANK(Raw!C631),"",SUM(Raw!631:631)/Raw!$BW$2)</f>
        <v/>
      </c>
      <c r="B627" t="str">
        <f>IF(ISBLANK(Raw!C631),"",SUM(Raw!631:631))</f>
        <v/>
      </c>
    </row>
    <row r="628" spans="1:2" x14ac:dyDescent="0.2">
      <c r="A628" t="str">
        <f>IF(ISBLANK(Raw!C632),"",SUM(Raw!632:632)/Raw!$BW$2)</f>
        <v/>
      </c>
      <c r="B628" t="str">
        <f>IF(ISBLANK(Raw!C632),"",SUM(Raw!632:632))</f>
        <v/>
      </c>
    </row>
    <row r="629" spans="1:2" x14ac:dyDescent="0.2">
      <c r="A629" t="str">
        <f>IF(ISBLANK(Raw!C633),"",SUM(Raw!633:633)/Raw!$BW$2)</f>
        <v/>
      </c>
      <c r="B629" t="str">
        <f>IF(ISBLANK(Raw!C633),"",SUM(Raw!633:633))</f>
        <v/>
      </c>
    </row>
    <row r="630" spans="1:2" x14ac:dyDescent="0.2">
      <c r="A630" t="str">
        <f>IF(ISBLANK(Raw!C634),"",SUM(Raw!634:634)/Raw!$BW$2)</f>
        <v/>
      </c>
      <c r="B630" t="str">
        <f>IF(ISBLANK(Raw!C634),"",SUM(Raw!634:634))</f>
        <v/>
      </c>
    </row>
    <row r="631" spans="1:2" x14ac:dyDescent="0.2">
      <c r="A631" t="str">
        <f>IF(ISBLANK(Raw!C635),"",SUM(Raw!635:635)/Raw!$BW$2)</f>
        <v/>
      </c>
      <c r="B631" t="str">
        <f>IF(ISBLANK(Raw!C635),"",SUM(Raw!635:635))</f>
        <v/>
      </c>
    </row>
    <row r="632" spans="1:2" x14ac:dyDescent="0.2">
      <c r="A632" t="str">
        <f>IF(ISBLANK(Raw!C636),"",SUM(Raw!636:636)/Raw!$BW$2)</f>
        <v/>
      </c>
      <c r="B632" t="str">
        <f>IF(ISBLANK(Raw!C636),"",SUM(Raw!636:636))</f>
        <v/>
      </c>
    </row>
    <row r="633" spans="1:2" x14ac:dyDescent="0.2">
      <c r="A633" t="str">
        <f>IF(ISBLANK(Raw!C637),"",SUM(Raw!637:637)/Raw!$BW$2)</f>
        <v/>
      </c>
      <c r="B633" t="str">
        <f>IF(ISBLANK(Raw!C637),"",SUM(Raw!637:637))</f>
        <v/>
      </c>
    </row>
    <row r="634" spans="1:2" x14ac:dyDescent="0.2">
      <c r="A634" t="str">
        <f>IF(ISBLANK(Raw!C638),"",SUM(Raw!638:638)/Raw!$BW$2)</f>
        <v/>
      </c>
      <c r="B634" t="str">
        <f>IF(ISBLANK(Raw!C638),"",SUM(Raw!638:638))</f>
        <v/>
      </c>
    </row>
    <row r="635" spans="1:2" x14ac:dyDescent="0.2">
      <c r="A635" t="str">
        <f>IF(ISBLANK(Raw!C639),"",SUM(Raw!639:639)/Raw!$BW$2)</f>
        <v/>
      </c>
      <c r="B635" t="str">
        <f>IF(ISBLANK(Raw!C639),"",SUM(Raw!639:639))</f>
        <v/>
      </c>
    </row>
    <row r="636" spans="1:2" x14ac:dyDescent="0.2">
      <c r="A636" t="str">
        <f>IF(ISBLANK(Raw!C640),"",SUM(Raw!640:640)/Raw!$BW$2)</f>
        <v/>
      </c>
      <c r="B636" t="str">
        <f>IF(ISBLANK(Raw!C640),"",SUM(Raw!640:640))</f>
        <v/>
      </c>
    </row>
    <row r="637" spans="1:2" x14ac:dyDescent="0.2">
      <c r="A637" t="str">
        <f>IF(ISBLANK(Raw!C641),"",SUM(Raw!641:641)/Raw!$BW$2)</f>
        <v/>
      </c>
      <c r="B637" t="str">
        <f>IF(ISBLANK(Raw!C641),"",SUM(Raw!641:641))</f>
        <v/>
      </c>
    </row>
    <row r="638" spans="1:2" x14ac:dyDescent="0.2">
      <c r="A638" t="str">
        <f>IF(ISBLANK(Raw!C642),"",SUM(Raw!642:642)/Raw!$BW$2)</f>
        <v/>
      </c>
      <c r="B638" t="str">
        <f>IF(ISBLANK(Raw!C642),"",SUM(Raw!642:642))</f>
        <v/>
      </c>
    </row>
    <row r="639" spans="1:2" x14ac:dyDescent="0.2">
      <c r="A639" t="str">
        <f>IF(ISBLANK(Raw!C643),"",SUM(Raw!643:643)/Raw!$BW$2)</f>
        <v/>
      </c>
      <c r="B639" t="str">
        <f>IF(ISBLANK(Raw!C643),"",SUM(Raw!643:643))</f>
        <v/>
      </c>
    </row>
    <row r="640" spans="1:2" x14ac:dyDescent="0.2">
      <c r="A640" t="str">
        <f>IF(ISBLANK(Raw!C644),"",SUM(Raw!644:644)/Raw!$BW$2)</f>
        <v/>
      </c>
      <c r="B640" t="str">
        <f>IF(ISBLANK(Raw!C644),"",SUM(Raw!644:644))</f>
        <v/>
      </c>
    </row>
    <row r="641" spans="1:2" x14ac:dyDescent="0.2">
      <c r="A641" t="str">
        <f>IF(ISBLANK(Raw!C645),"",SUM(Raw!645:645)/Raw!$BW$2)</f>
        <v/>
      </c>
      <c r="B641" t="str">
        <f>IF(ISBLANK(Raw!C645),"",SUM(Raw!645:645))</f>
        <v/>
      </c>
    </row>
    <row r="642" spans="1:2" x14ac:dyDescent="0.2">
      <c r="A642" t="str">
        <f>IF(ISBLANK(Raw!C646),"",SUM(Raw!646:646)/Raw!$BW$2)</f>
        <v/>
      </c>
      <c r="B642" t="str">
        <f>IF(ISBLANK(Raw!C646),"",SUM(Raw!646:646))</f>
        <v/>
      </c>
    </row>
    <row r="643" spans="1:2" x14ac:dyDescent="0.2">
      <c r="A643" t="str">
        <f>IF(ISBLANK(Raw!C647),"",SUM(Raw!647:647)/Raw!$BW$2)</f>
        <v/>
      </c>
      <c r="B643" t="str">
        <f>IF(ISBLANK(Raw!C647),"",SUM(Raw!647:647))</f>
        <v/>
      </c>
    </row>
    <row r="644" spans="1:2" x14ac:dyDescent="0.2">
      <c r="A644" t="str">
        <f>IF(ISBLANK(Raw!C648),"",SUM(Raw!648:648)/Raw!$BW$2)</f>
        <v/>
      </c>
      <c r="B644" t="str">
        <f>IF(ISBLANK(Raw!C648),"",SUM(Raw!648:648))</f>
        <v/>
      </c>
    </row>
    <row r="645" spans="1:2" x14ac:dyDescent="0.2">
      <c r="A645" t="str">
        <f>IF(ISBLANK(Raw!C649),"",SUM(Raw!649:649)/Raw!$BW$2)</f>
        <v/>
      </c>
      <c r="B645" t="str">
        <f>IF(ISBLANK(Raw!C649),"",SUM(Raw!649:649))</f>
        <v/>
      </c>
    </row>
    <row r="646" spans="1:2" x14ac:dyDescent="0.2">
      <c r="A646" t="str">
        <f>IF(ISBLANK(Raw!C650),"",SUM(Raw!650:650)/Raw!$BW$2)</f>
        <v/>
      </c>
      <c r="B646" t="str">
        <f>IF(ISBLANK(Raw!C650),"",SUM(Raw!650:650))</f>
        <v/>
      </c>
    </row>
    <row r="647" spans="1:2" x14ac:dyDescent="0.2">
      <c r="A647" t="str">
        <f>IF(ISBLANK(Raw!C651),"",SUM(Raw!651:651)/Raw!$BW$2)</f>
        <v/>
      </c>
      <c r="B647" t="str">
        <f>IF(ISBLANK(Raw!C651),"",SUM(Raw!651:651))</f>
        <v/>
      </c>
    </row>
    <row r="648" spans="1:2" x14ac:dyDescent="0.2">
      <c r="A648" t="str">
        <f>IF(ISBLANK(Raw!C652),"",SUM(Raw!652:652)/Raw!$BW$2)</f>
        <v/>
      </c>
      <c r="B648" t="str">
        <f>IF(ISBLANK(Raw!C652),"",SUM(Raw!652:652))</f>
        <v/>
      </c>
    </row>
    <row r="649" spans="1:2" x14ac:dyDescent="0.2">
      <c r="A649" t="str">
        <f>IF(ISBLANK(Raw!C653),"",SUM(Raw!653:653)/Raw!$BW$2)</f>
        <v/>
      </c>
      <c r="B649" t="str">
        <f>IF(ISBLANK(Raw!C653),"",SUM(Raw!653:653))</f>
        <v/>
      </c>
    </row>
    <row r="650" spans="1:2" x14ac:dyDescent="0.2">
      <c r="A650" t="str">
        <f>IF(ISBLANK(Raw!C654),"",SUM(Raw!654:654)/Raw!$BW$2)</f>
        <v/>
      </c>
      <c r="B650" t="str">
        <f>IF(ISBLANK(Raw!C654),"",SUM(Raw!654:654))</f>
        <v/>
      </c>
    </row>
    <row r="651" spans="1:2" x14ac:dyDescent="0.2">
      <c r="A651" t="str">
        <f>IF(ISBLANK(Raw!C655),"",SUM(Raw!655:655)/Raw!$BW$2)</f>
        <v/>
      </c>
      <c r="B651" t="str">
        <f>IF(ISBLANK(Raw!C655),"",SUM(Raw!655:655))</f>
        <v/>
      </c>
    </row>
    <row r="652" spans="1:2" x14ac:dyDescent="0.2">
      <c r="A652" t="str">
        <f>IF(ISBLANK(Raw!C656),"",SUM(Raw!656:656)/Raw!$BW$2)</f>
        <v/>
      </c>
      <c r="B652" t="str">
        <f>IF(ISBLANK(Raw!C656),"",SUM(Raw!656:656))</f>
        <v/>
      </c>
    </row>
    <row r="653" spans="1:2" x14ac:dyDescent="0.2">
      <c r="A653" t="str">
        <f>IF(ISBLANK(Raw!C657),"",SUM(Raw!657:657)/Raw!$BW$2)</f>
        <v/>
      </c>
      <c r="B653" t="str">
        <f>IF(ISBLANK(Raw!C657),"",SUM(Raw!657:657))</f>
        <v/>
      </c>
    </row>
    <row r="654" spans="1:2" x14ac:dyDescent="0.2">
      <c r="A654" t="str">
        <f>IF(ISBLANK(Raw!C658),"",SUM(Raw!658:658)/Raw!$BW$2)</f>
        <v/>
      </c>
      <c r="B654" t="str">
        <f>IF(ISBLANK(Raw!C658),"",SUM(Raw!658:658))</f>
        <v/>
      </c>
    </row>
    <row r="655" spans="1:2" x14ac:dyDescent="0.2">
      <c r="A655" t="str">
        <f>IF(ISBLANK(Raw!C659),"",SUM(Raw!659:659)/Raw!$BW$2)</f>
        <v/>
      </c>
      <c r="B655" t="str">
        <f>IF(ISBLANK(Raw!C659),"",SUM(Raw!659:659))</f>
        <v/>
      </c>
    </row>
    <row r="656" spans="1:2" x14ac:dyDescent="0.2">
      <c r="A656" t="str">
        <f>IF(ISBLANK(Raw!C660),"",SUM(Raw!660:660)/Raw!$BW$2)</f>
        <v/>
      </c>
      <c r="B656" t="str">
        <f>IF(ISBLANK(Raw!C660),"",SUM(Raw!660:660))</f>
        <v/>
      </c>
    </row>
    <row r="657" spans="1:2" x14ac:dyDescent="0.2">
      <c r="A657" t="str">
        <f>IF(ISBLANK(Raw!C661),"",SUM(Raw!661:661)/Raw!$BW$2)</f>
        <v/>
      </c>
      <c r="B657" t="str">
        <f>IF(ISBLANK(Raw!C661),"",SUM(Raw!661:661))</f>
        <v/>
      </c>
    </row>
    <row r="658" spans="1:2" x14ac:dyDescent="0.2">
      <c r="A658" t="str">
        <f>IF(ISBLANK(Raw!C662),"",SUM(Raw!662:662)/Raw!$BW$2)</f>
        <v/>
      </c>
      <c r="B658" t="str">
        <f>IF(ISBLANK(Raw!C662),"",SUM(Raw!662:662))</f>
        <v/>
      </c>
    </row>
    <row r="659" spans="1:2" x14ac:dyDescent="0.2">
      <c r="A659" t="str">
        <f>IF(ISBLANK(Raw!C663),"",SUM(Raw!663:663)/Raw!$BW$2)</f>
        <v/>
      </c>
      <c r="B659" t="str">
        <f>IF(ISBLANK(Raw!C663),"",SUM(Raw!663:663))</f>
        <v/>
      </c>
    </row>
    <row r="660" spans="1:2" x14ac:dyDescent="0.2">
      <c r="A660" t="str">
        <f>IF(ISBLANK(Raw!C664),"",SUM(Raw!664:664)/Raw!$BW$2)</f>
        <v/>
      </c>
      <c r="B660" t="str">
        <f>IF(ISBLANK(Raw!C664),"",SUM(Raw!664:664))</f>
        <v/>
      </c>
    </row>
    <row r="661" spans="1:2" x14ac:dyDescent="0.2">
      <c r="A661" t="str">
        <f>IF(ISBLANK(Raw!C665),"",SUM(Raw!665:665)/Raw!$BW$2)</f>
        <v/>
      </c>
      <c r="B661" t="str">
        <f>IF(ISBLANK(Raw!C665),"",SUM(Raw!665:665))</f>
        <v/>
      </c>
    </row>
    <row r="662" spans="1:2" x14ac:dyDescent="0.2">
      <c r="A662" t="str">
        <f>IF(ISBLANK(Raw!C666),"",SUM(Raw!666:666)/Raw!$BW$2)</f>
        <v/>
      </c>
      <c r="B662" t="str">
        <f>IF(ISBLANK(Raw!C666),"",SUM(Raw!666:666))</f>
        <v/>
      </c>
    </row>
    <row r="663" spans="1:2" x14ac:dyDescent="0.2">
      <c r="A663" t="str">
        <f>IF(ISBLANK(Raw!C667),"",SUM(Raw!667:667)/Raw!$BW$2)</f>
        <v/>
      </c>
      <c r="B663" t="str">
        <f>IF(ISBLANK(Raw!C667),"",SUM(Raw!667:667))</f>
        <v/>
      </c>
    </row>
    <row r="664" spans="1:2" x14ac:dyDescent="0.2">
      <c r="A664" t="str">
        <f>IF(ISBLANK(Raw!C668),"",SUM(Raw!668:668)/Raw!$BW$2)</f>
        <v/>
      </c>
      <c r="B664" t="str">
        <f>IF(ISBLANK(Raw!C668),"",SUM(Raw!668:668))</f>
        <v/>
      </c>
    </row>
    <row r="665" spans="1:2" x14ac:dyDescent="0.2">
      <c r="A665" t="str">
        <f>IF(ISBLANK(Raw!C669),"",SUM(Raw!669:669)/Raw!$BW$2)</f>
        <v/>
      </c>
      <c r="B665" t="str">
        <f>IF(ISBLANK(Raw!C669),"",SUM(Raw!669:669))</f>
        <v/>
      </c>
    </row>
    <row r="666" spans="1:2" x14ac:dyDescent="0.2">
      <c r="A666" t="str">
        <f>IF(ISBLANK(Raw!C670),"",SUM(Raw!670:670)/Raw!$BW$2)</f>
        <v/>
      </c>
      <c r="B666" t="str">
        <f>IF(ISBLANK(Raw!C670),"",SUM(Raw!670:670))</f>
        <v/>
      </c>
    </row>
    <row r="667" spans="1:2" x14ac:dyDescent="0.2">
      <c r="A667" t="str">
        <f>IF(ISBLANK(Raw!C671),"",SUM(Raw!671:671)/Raw!$BW$2)</f>
        <v/>
      </c>
      <c r="B667" t="str">
        <f>IF(ISBLANK(Raw!C671),"",SUM(Raw!671:671))</f>
        <v/>
      </c>
    </row>
    <row r="668" spans="1:2" x14ac:dyDescent="0.2">
      <c r="A668" t="str">
        <f>IF(ISBLANK(Raw!C672),"",SUM(Raw!672:672)/Raw!$BW$2)</f>
        <v/>
      </c>
      <c r="B668" t="str">
        <f>IF(ISBLANK(Raw!C672),"",SUM(Raw!672:672))</f>
        <v/>
      </c>
    </row>
    <row r="669" spans="1:2" x14ac:dyDescent="0.2">
      <c r="A669" t="str">
        <f>IF(ISBLANK(Raw!C673),"",SUM(Raw!673:673)/Raw!$BW$2)</f>
        <v/>
      </c>
      <c r="B669" t="str">
        <f>IF(ISBLANK(Raw!C673),"",SUM(Raw!673:673))</f>
        <v/>
      </c>
    </row>
    <row r="670" spans="1:2" x14ac:dyDescent="0.2">
      <c r="A670" t="str">
        <f>IF(ISBLANK(Raw!C674),"",SUM(Raw!674:674)/Raw!$BW$2)</f>
        <v/>
      </c>
      <c r="B670" t="str">
        <f>IF(ISBLANK(Raw!C674),"",SUM(Raw!674:674))</f>
        <v/>
      </c>
    </row>
    <row r="671" spans="1:2" x14ac:dyDescent="0.2">
      <c r="A671" t="str">
        <f>IF(ISBLANK(Raw!C675),"",SUM(Raw!675:675)/Raw!$BW$2)</f>
        <v/>
      </c>
      <c r="B671" t="str">
        <f>IF(ISBLANK(Raw!C675),"",SUM(Raw!675:675))</f>
        <v/>
      </c>
    </row>
    <row r="672" spans="1:2" x14ac:dyDescent="0.2">
      <c r="A672" t="str">
        <f>IF(ISBLANK(Raw!C676),"",SUM(Raw!676:676)/Raw!$BW$2)</f>
        <v/>
      </c>
      <c r="B672" t="str">
        <f>IF(ISBLANK(Raw!C676),"",SUM(Raw!676:676))</f>
        <v/>
      </c>
    </row>
    <row r="673" spans="1:2" x14ac:dyDescent="0.2">
      <c r="A673" t="str">
        <f>IF(ISBLANK(Raw!C677),"",SUM(Raw!677:677)/Raw!$BW$2)</f>
        <v/>
      </c>
      <c r="B673" t="str">
        <f>IF(ISBLANK(Raw!C677),"",SUM(Raw!677:677))</f>
        <v/>
      </c>
    </row>
    <row r="674" spans="1:2" x14ac:dyDescent="0.2">
      <c r="A674" t="str">
        <f>IF(ISBLANK(Raw!C678),"",SUM(Raw!678:678)/Raw!$BW$2)</f>
        <v/>
      </c>
      <c r="B674" t="str">
        <f>IF(ISBLANK(Raw!C678),"",SUM(Raw!678:678))</f>
        <v/>
      </c>
    </row>
    <row r="675" spans="1:2" x14ac:dyDescent="0.2">
      <c r="A675" t="str">
        <f>IF(ISBLANK(Raw!C679),"",SUM(Raw!679:679)/Raw!$BW$2)</f>
        <v/>
      </c>
      <c r="B675" t="str">
        <f>IF(ISBLANK(Raw!C679),"",SUM(Raw!679:679))</f>
        <v/>
      </c>
    </row>
    <row r="676" spans="1:2" x14ac:dyDescent="0.2">
      <c r="A676" t="str">
        <f>IF(ISBLANK(Raw!C680),"",SUM(Raw!680:680)/Raw!$BW$2)</f>
        <v/>
      </c>
      <c r="B676" t="str">
        <f>IF(ISBLANK(Raw!C680),"",SUM(Raw!680:680))</f>
        <v/>
      </c>
    </row>
    <row r="677" spans="1:2" x14ac:dyDescent="0.2">
      <c r="A677" t="str">
        <f>IF(ISBLANK(Raw!C681),"",SUM(Raw!681:681)/Raw!$BW$2)</f>
        <v/>
      </c>
      <c r="B677" t="str">
        <f>IF(ISBLANK(Raw!C681),"",SUM(Raw!681:681))</f>
        <v/>
      </c>
    </row>
    <row r="678" spans="1:2" x14ac:dyDescent="0.2">
      <c r="A678" t="str">
        <f>IF(ISBLANK(Raw!C682),"",SUM(Raw!682:682)/Raw!$BW$2)</f>
        <v/>
      </c>
      <c r="B678" t="str">
        <f>IF(ISBLANK(Raw!C682),"",SUM(Raw!682:682))</f>
        <v/>
      </c>
    </row>
    <row r="679" spans="1:2" x14ac:dyDescent="0.2">
      <c r="A679" t="str">
        <f>IF(ISBLANK(Raw!C683),"",SUM(Raw!683:683)/Raw!$BW$2)</f>
        <v/>
      </c>
      <c r="B679" t="str">
        <f>IF(ISBLANK(Raw!C683),"",SUM(Raw!683:683))</f>
        <v/>
      </c>
    </row>
    <row r="680" spans="1:2" x14ac:dyDescent="0.2">
      <c r="A680" t="str">
        <f>IF(ISBLANK(Raw!C684),"",SUM(Raw!684:684)/Raw!$BW$2)</f>
        <v/>
      </c>
      <c r="B680" t="str">
        <f>IF(ISBLANK(Raw!C684),"",SUM(Raw!684:684))</f>
        <v/>
      </c>
    </row>
    <row r="681" spans="1:2" x14ac:dyDescent="0.2">
      <c r="A681" t="str">
        <f>IF(ISBLANK(Raw!C685),"",SUM(Raw!685:685)/Raw!$BW$2)</f>
        <v/>
      </c>
      <c r="B681" t="str">
        <f>IF(ISBLANK(Raw!C685),"",SUM(Raw!685:685))</f>
        <v/>
      </c>
    </row>
    <row r="682" spans="1:2" x14ac:dyDescent="0.2">
      <c r="A682" t="str">
        <f>IF(ISBLANK(Raw!C686),"",SUM(Raw!686:686)/Raw!$BW$2)</f>
        <v/>
      </c>
      <c r="B682" t="str">
        <f>IF(ISBLANK(Raw!C686),"",SUM(Raw!686:686))</f>
        <v/>
      </c>
    </row>
    <row r="683" spans="1:2" x14ac:dyDescent="0.2">
      <c r="A683" t="str">
        <f>IF(ISBLANK(Raw!C687),"",SUM(Raw!687:687)/Raw!$BW$2)</f>
        <v/>
      </c>
      <c r="B683" t="str">
        <f>IF(ISBLANK(Raw!C687),"",SUM(Raw!687:687))</f>
        <v/>
      </c>
    </row>
    <row r="684" spans="1:2" x14ac:dyDescent="0.2">
      <c r="A684" t="str">
        <f>IF(ISBLANK(Raw!C688),"",SUM(Raw!688:688)/Raw!$BW$2)</f>
        <v/>
      </c>
      <c r="B684" t="str">
        <f>IF(ISBLANK(Raw!C688),"",SUM(Raw!688:688))</f>
        <v/>
      </c>
    </row>
    <row r="685" spans="1:2" x14ac:dyDescent="0.2">
      <c r="A685" t="str">
        <f>IF(ISBLANK(Raw!C689),"",SUM(Raw!689:689)/Raw!$BW$2)</f>
        <v/>
      </c>
      <c r="B685" t="str">
        <f>IF(ISBLANK(Raw!C689),"",SUM(Raw!689:689))</f>
        <v/>
      </c>
    </row>
    <row r="686" spans="1:2" x14ac:dyDescent="0.2">
      <c r="A686" t="str">
        <f>IF(ISBLANK(Raw!C690),"",SUM(Raw!690:690)/Raw!$BW$2)</f>
        <v/>
      </c>
      <c r="B686" t="str">
        <f>IF(ISBLANK(Raw!C690),"",SUM(Raw!690:690))</f>
        <v/>
      </c>
    </row>
    <row r="687" spans="1:2" x14ac:dyDescent="0.2">
      <c r="A687" t="str">
        <f>IF(ISBLANK(Raw!C691),"",SUM(Raw!691:691)/Raw!$BW$2)</f>
        <v/>
      </c>
      <c r="B687" t="str">
        <f>IF(ISBLANK(Raw!C691),"",SUM(Raw!691:691))</f>
        <v/>
      </c>
    </row>
    <row r="688" spans="1:2" x14ac:dyDescent="0.2">
      <c r="A688" t="str">
        <f>IF(ISBLANK(Raw!C692),"",SUM(Raw!692:692)/Raw!$BW$2)</f>
        <v/>
      </c>
      <c r="B688" t="str">
        <f>IF(ISBLANK(Raw!C692),"",SUM(Raw!692:692))</f>
        <v/>
      </c>
    </row>
    <row r="689" spans="1:2" x14ac:dyDescent="0.2">
      <c r="A689" t="str">
        <f>IF(ISBLANK(Raw!C693),"",SUM(Raw!693:693)/Raw!$BW$2)</f>
        <v/>
      </c>
      <c r="B689" t="str">
        <f>IF(ISBLANK(Raw!C693),"",SUM(Raw!693:693))</f>
        <v/>
      </c>
    </row>
    <row r="690" spans="1:2" x14ac:dyDescent="0.2">
      <c r="A690" t="str">
        <f>IF(ISBLANK(Raw!C694),"",SUM(Raw!694:694)/Raw!$BW$2)</f>
        <v/>
      </c>
      <c r="B690" t="str">
        <f>IF(ISBLANK(Raw!C694),"",SUM(Raw!694:694))</f>
        <v/>
      </c>
    </row>
    <row r="691" spans="1:2" x14ac:dyDescent="0.2">
      <c r="A691" t="str">
        <f>IF(ISBLANK(Raw!C695),"",SUM(Raw!695:695)/Raw!$BW$2)</f>
        <v/>
      </c>
      <c r="B691" t="str">
        <f>IF(ISBLANK(Raw!C695),"",SUM(Raw!695:695))</f>
        <v/>
      </c>
    </row>
    <row r="692" spans="1:2" x14ac:dyDescent="0.2">
      <c r="A692" t="str">
        <f>IF(ISBLANK(Raw!C696),"",SUM(Raw!696:696)/Raw!$BW$2)</f>
        <v/>
      </c>
      <c r="B692" t="str">
        <f>IF(ISBLANK(Raw!C696),"",SUM(Raw!696:696))</f>
        <v/>
      </c>
    </row>
    <row r="693" spans="1:2" x14ac:dyDescent="0.2">
      <c r="A693" t="str">
        <f>IF(ISBLANK(Raw!C697),"",SUM(Raw!697:697)/Raw!$BW$2)</f>
        <v/>
      </c>
      <c r="B693" t="str">
        <f>IF(ISBLANK(Raw!C697),"",SUM(Raw!697:697))</f>
        <v/>
      </c>
    </row>
    <row r="694" spans="1:2" x14ac:dyDescent="0.2">
      <c r="A694" t="str">
        <f>IF(ISBLANK(Raw!C698),"",SUM(Raw!698:698)/Raw!$BW$2)</f>
        <v/>
      </c>
      <c r="B694" t="str">
        <f>IF(ISBLANK(Raw!C698),"",SUM(Raw!698:698))</f>
        <v/>
      </c>
    </row>
    <row r="695" spans="1:2" x14ac:dyDescent="0.2">
      <c r="A695" t="str">
        <f>IF(ISBLANK(Raw!C699),"",SUM(Raw!699:699)/Raw!$BW$2)</f>
        <v/>
      </c>
      <c r="B695" t="str">
        <f>IF(ISBLANK(Raw!C699),"",SUM(Raw!699:699))</f>
        <v/>
      </c>
    </row>
    <row r="696" spans="1:2" x14ac:dyDescent="0.2">
      <c r="A696" t="str">
        <f>IF(ISBLANK(Raw!C700),"",SUM(Raw!700:700)/Raw!$BW$2)</f>
        <v/>
      </c>
      <c r="B696" t="str">
        <f>IF(ISBLANK(Raw!C700),"",SUM(Raw!700:700))</f>
        <v/>
      </c>
    </row>
    <row r="697" spans="1:2" x14ac:dyDescent="0.2">
      <c r="A697" t="str">
        <f>IF(ISBLANK(Raw!C701),"",SUM(Raw!701:701)/Raw!$BW$2)</f>
        <v/>
      </c>
      <c r="B697" t="str">
        <f>IF(ISBLANK(Raw!C701),"",SUM(Raw!701:701))</f>
        <v/>
      </c>
    </row>
    <row r="698" spans="1:2" x14ac:dyDescent="0.2">
      <c r="A698" t="str">
        <f>IF(ISBLANK(Raw!C702),"",SUM(Raw!702:702)/Raw!$BW$2)</f>
        <v/>
      </c>
      <c r="B698" t="str">
        <f>IF(ISBLANK(Raw!C702),"",SUM(Raw!702:702))</f>
        <v/>
      </c>
    </row>
    <row r="699" spans="1:2" x14ac:dyDescent="0.2">
      <c r="A699" t="str">
        <f>IF(ISBLANK(Raw!C703),"",SUM(Raw!703:703)/Raw!$BW$2)</f>
        <v/>
      </c>
      <c r="B699" t="str">
        <f>IF(ISBLANK(Raw!C703),"",SUM(Raw!703:703))</f>
        <v/>
      </c>
    </row>
    <row r="700" spans="1:2" x14ac:dyDescent="0.2">
      <c r="A700" t="str">
        <f>IF(ISBLANK(Raw!C704),"",SUM(Raw!704:704)/Raw!$BW$2)</f>
        <v/>
      </c>
      <c r="B700" t="str">
        <f>IF(ISBLANK(Raw!C704),"",SUM(Raw!704:704))</f>
        <v/>
      </c>
    </row>
    <row r="701" spans="1:2" x14ac:dyDescent="0.2">
      <c r="A701" t="str">
        <f>IF(ISBLANK(Raw!C705),"",SUM(Raw!705:705)/Raw!$BW$2)</f>
        <v/>
      </c>
      <c r="B701" t="str">
        <f>IF(ISBLANK(Raw!C705),"",SUM(Raw!705:705))</f>
        <v/>
      </c>
    </row>
    <row r="702" spans="1:2" x14ac:dyDescent="0.2">
      <c r="A702" t="str">
        <f>IF(ISBLANK(Raw!C706),"",SUM(Raw!706:706)/Raw!$BW$2)</f>
        <v/>
      </c>
      <c r="B702" t="str">
        <f>IF(ISBLANK(Raw!C706),"",SUM(Raw!706:706))</f>
        <v/>
      </c>
    </row>
    <row r="703" spans="1:2" x14ac:dyDescent="0.2">
      <c r="A703" t="str">
        <f>IF(ISBLANK(Raw!C707),"",SUM(Raw!707:707)/Raw!$BW$2)</f>
        <v/>
      </c>
      <c r="B703" t="str">
        <f>IF(ISBLANK(Raw!C707),"",SUM(Raw!707:707))</f>
        <v/>
      </c>
    </row>
    <row r="704" spans="1:2" x14ac:dyDescent="0.2">
      <c r="A704" t="str">
        <f>IF(ISBLANK(Raw!C708),"",SUM(Raw!708:708)/Raw!$BW$2)</f>
        <v/>
      </c>
      <c r="B704" t="str">
        <f>IF(ISBLANK(Raw!C708),"",SUM(Raw!708:708))</f>
        <v/>
      </c>
    </row>
    <row r="705" spans="1:2" x14ac:dyDescent="0.2">
      <c r="A705" t="str">
        <f>IF(ISBLANK(Raw!C709),"",SUM(Raw!709:709)/Raw!$BW$2)</f>
        <v/>
      </c>
      <c r="B705" t="str">
        <f>IF(ISBLANK(Raw!C709),"",SUM(Raw!709:709))</f>
        <v/>
      </c>
    </row>
    <row r="706" spans="1:2" x14ac:dyDescent="0.2">
      <c r="A706" t="str">
        <f>IF(ISBLANK(Raw!C710),"",SUM(Raw!710:710)/Raw!$BW$2)</f>
        <v/>
      </c>
      <c r="B706" t="str">
        <f>IF(ISBLANK(Raw!C710),"",SUM(Raw!710:710))</f>
        <v/>
      </c>
    </row>
    <row r="707" spans="1:2" x14ac:dyDescent="0.2">
      <c r="A707" t="str">
        <f>IF(ISBLANK(Raw!C711),"",SUM(Raw!711:711)/Raw!$BW$2)</f>
        <v/>
      </c>
      <c r="B707" t="str">
        <f>IF(ISBLANK(Raw!C711),"",SUM(Raw!711:711))</f>
        <v/>
      </c>
    </row>
    <row r="708" spans="1:2" x14ac:dyDescent="0.2">
      <c r="A708" t="str">
        <f>IF(ISBLANK(Raw!C712),"",SUM(Raw!712:712)/Raw!$BW$2)</f>
        <v/>
      </c>
      <c r="B708" t="str">
        <f>IF(ISBLANK(Raw!C712),"",SUM(Raw!712:712))</f>
        <v/>
      </c>
    </row>
    <row r="709" spans="1:2" x14ac:dyDescent="0.2">
      <c r="A709" t="str">
        <f>IF(ISBLANK(Raw!C713),"",SUM(Raw!713:713)/Raw!$BW$2)</f>
        <v/>
      </c>
      <c r="B709" t="str">
        <f>IF(ISBLANK(Raw!C713),"",SUM(Raw!713:713))</f>
        <v/>
      </c>
    </row>
    <row r="710" spans="1:2" x14ac:dyDescent="0.2">
      <c r="A710" t="str">
        <f>IF(ISBLANK(Raw!C714),"",SUM(Raw!714:714)/Raw!$BW$2)</f>
        <v/>
      </c>
      <c r="B710" t="str">
        <f>IF(ISBLANK(Raw!C714),"",SUM(Raw!714:714))</f>
        <v/>
      </c>
    </row>
    <row r="711" spans="1:2" x14ac:dyDescent="0.2">
      <c r="A711" t="str">
        <f>IF(ISBLANK(Raw!C715),"",SUM(Raw!715:715)/Raw!$BW$2)</f>
        <v/>
      </c>
      <c r="B711" t="str">
        <f>IF(ISBLANK(Raw!C715),"",SUM(Raw!715:715))</f>
        <v/>
      </c>
    </row>
    <row r="712" spans="1:2" x14ac:dyDescent="0.2">
      <c r="A712" t="str">
        <f>IF(ISBLANK(Raw!C716),"",SUM(Raw!716:716)/Raw!$BW$2)</f>
        <v/>
      </c>
      <c r="B712" t="str">
        <f>IF(ISBLANK(Raw!C716),"",SUM(Raw!716:716))</f>
        <v/>
      </c>
    </row>
    <row r="713" spans="1:2" x14ac:dyDescent="0.2">
      <c r="A713" t="str">
        <f>IF(ISBLANK(Raw!C717),"",SUM(Raw!717:717)/Raw!$BW$2)</f>
        <v/>
      </c>
      <c r="B713" t="str">
        <f>IF(ISBLANK(Raw!C717),"",SUM(Raw!717:717))</f>
        <v/>
      </c>
    </row>
    <row r="714" spans="1:2" x14ac:dyDescent="0.2">
      <c r="A714" t="str">
        <f>IF(ISBLANK(Raw!C718),"",SUM(Raw!718:718)/Raw!$BW$2)</f>
        <v/>
      </c>
      <c r="B714" t="str">
        <f>IF(ISBLANK(Raw!C718),"",SUM(Raw!718:718))</f>
        <v/>
      </c>
    </row>
    <row r="715" spans="1:2" x14ac:dyDescent="0.2">
      <c r="A715" t="str">
        <f>IF(ISBLANK(Raw!C719),"",SUM(Raw!719:719)/Raw!$BW$2)</f>
        <v/>
      </c>
      <c r="B715" t="str">
        <f>IF(ISBLANK(Raw!C719),"",SUM(Raw!719:719))</f>
        <v/>
      </c>
    </row>
    <row r="716" spans="1:2" x14ac:dyDescent="0.2">
      <c r="A716" t="str">
        <f>IF(ISBLANK(Raw!C720),"",SUM(Raw!720:720)/Raw!$BW$2)</f>
        <v/>
      </c>
      <c r="B716" t="str">
        <f>IF(ISBLANK(Raw!C720),"",SUM(Raw!720:720))</f>
        <v/>
      </c>
    </row>
    <row r="717" spans="1:2" x14ac:dyDescent="0.2">
      <c r="A717" t="str">
        <f>IF(ISBLANK(Raw!C721),"",SUM(Raw!721:721)/Raw!$BW$2)</f>
        <v/>
      </c>
      <c r="B717" t="str">
        <f>IF(ISBLANK(Raw!C721),"",SUM(Raw!721:721))</f>
        <v/>
      </c>
    </row>
    <row r="718" spans="1:2" x14ac:dyDescent="0.2">
      <c r="A718" t="str">
        <f>IF(ISBLANK(Raw!C722),"",SUM(Raw!722:722)/Raw!$BW$2)</f>
        <v/>
      </c>
      <c r="B718" t="str">
        <f>IF(ISBLANK(Raw!C722),"",SUM(Raw!722:722))</f>
        <v/>
      </c>
    </row>
    <row r="719" spans="1:2" x14ac:dyDescent="0.2">
      <c r="A719" t="str">
        <f>IF(ISBLANK(Raw!C723),"",SUM(Raw!723:723)/Raw!$BW$2)</f>
        <v/>
      </c>
      <c r="B719" t="str">
        <f>IF(ISBLANK(Raw!C723),"",SUM(Raw!723:723))</f>
        <v/>
      </c>
    </row>
    <row r="720" spans="1:2" x14ac:dyDescent="0.2">
      <c r="A720" t="str">
        <f>IF(ISBLANK(Raw!C724),"",SUM(Raw!724:724)/Raw!$BW$2)</f>
        <v/>
      </c>
      <c r="B720" t="str">
        <f>IF(ISBLANK(Raw!C724),"",SUM(Raw!724:724))</f>
        <v/>
      </c>
    </row>
    <row r="721" spans="1:2" x14ac:dyDescent="0.2">
      <c r="A721" t="str">
        <f>IF(ISBLANK(Raw!C725),"",SUM(Raw!725:725)/Raw!$BW$2)</f>
        <v/>
      </c>
      <c r="B721" t="str">
        <f>IF(ISBLANK(Raw!C725),"",SUM(Raw!725:725))</f>
        <v/>
      </c>
    </row>
    <row r="722" spans="1:2" x14ac:dyDescent="0.2">
      <c r="A722" t="str">
        <f>IF(ISBLANK(Raw!C726),"",SUM(Raw!726:726)/Raw!$BW$2)</f>
        <v/>
      </c>
      <c r="B722" t="str">
        <f>IF(ISBLANK(Raw!C726),"",SUM(Raw!726:726))</f>
        <v/>
      </c>
    </row>
    <row r="723" spans="1:2" x14ac:dyDescent="0.2">
      <c r="A723" t="str">
        <f>IF(ISBLANK(Raw!C727),"",SUM(Raw!727:727)/Raw!$BW$2)</f>
        <v/>
      </c>
      <c r="B723" t="str">
        <f>IF(ISBLANK(Raw!C727),"",SUM(Raw!727:727))</f>
        <v/>
      </c>
    </row>
    <row r="724" spans="1:2" x14ac:dyDescent="0.2">
      <c r="A724" t="str">
        <f>IF(ISBLANK(Raw!C728),"",SUM(Raw!728:728)/Raw!$BW$2)</f>
        <v/>
      </c>
      <c r="B724" t="str">
        <f>IF(ISBLANK(Raw!C728),"",SUM(Raw!728:728))</f>
        <v/>
      </c>
    </row>
    <row r="725" spans="1:2" x14ac:dyDescent="0.2">
      <c r="A725" t="str">
        <f>IF(ISBLANK(Raw!C729),"",SUM(Raw!729:729)/Raw!$BW$2)</f>
        <v/>
      </c>
      <c r="B725" t="str">
        <f>IF(ISBLANK(Raw!C729),"",SUM(Raw!729:729))</f>
        <v/>
      </c>
    </row>
    <row r="726" spans="1:2" x14ac:dyDescent="0.2">
      <c r="A726" t="str">
        <f>IF(ISBLANK(Raw!C730),"",SUM(Raw!730:730)/Raw!$BW$2)</f>
        <v/>
      </c>
      <c r="B726" t="str">
        <f>IF(ISBLANK(Raw!C730),"",SUM(Raw!730:730))</f>
        <v/>
      </c>
    </row>
    <row r="727" spans="1:2" x14ac:dyDescent="0.2">
      <c r="A727" t="str">
        <f>IF(ISBLANK(Raw!C731),"",SUM(Raw!731:731)/Raw!$BW$2)</f>
        <v/>
      </c>
      <c r="B727" t="str">
        <f>IF(ISBLANK(Raw!C731),"",SUM(Raw!731:731))</f>
        <v/>
      </c>
    </row>
    <row r="728" spans="1:2" x14ac:dyDescent="0.2">
      <c r="A728" t="str">
        <f>IF(ISBLANK(Raw!C732),"",SUM(Raw!732:732)/Raw!$BW$2)</f>
        <v/>
      </c>
      <c r="B728" t="str">
        <f>IF(ISBLANK(Raw!C732),"",SUM(Raw!732:732))</f>
        <v/>
      </c>
    </row>
    <row r="729" spans="1:2" x14ac:dyDescent="0.2">
      <c r="A729" t="str">
        <f>IF(ISBLANK(Raw!C733),"",SUM(Raw!733:733)/Raw!$BW$2)</f>
        <v/>
      </c>
      <c r="B729" t="str">
        <f>IF(ISBLANK(Raw!C733),"",SUM(Raw!733:733))</f>
        <v/>
      </c>
    </row>
    <row r="730" spans="1:2" x14ac:dyDescent="0.2">
      <c r="A730" t="str">
        <f>IF(ISBLANK(Raw!C734),"",SUM(Raw!734:734)/Raw!$BW$2)</f>
        <v/>
      </c>
      <c r="B730" t="str">
        <f>IF(ISBLANK(Raw!C734),"",SUM(Raw!734:734))</f>
        <v/>
      </c>
    </row>
    <row r="731" spans="1:2" x14ac:dyDescent="0.2">
      <c r="A731" t="str">
        <f>IF(ISBLANK(Raw!C735),"",SUM(Raw!735:735)/Raw!$BW$2)</f>
        <v/>
      </c>
      <c r="B731" t="str">
        <f>IF(ISBLANK(Raw!C735),"",SUM(Raw!735:735))</f>
        <v/>
      </c>
    </row>
    <row r="732" spans="1:2" x14ac:dyDescent="0.2">
      <c r="A732" t="str">
        <f>IF(ISBLANK(Raw!C736),"",SUM(Raw!736:736)/Raw!$BW$2)</f>
        <v/>
      </c>
      <c r="B732" t="str">
        <f>IF(ISBLANK(Raw!C736),"",SUM(Raw!736:736))</f>
        <v/>
      </c>
    </row>
    <row r="733" spans="1:2" x14ac:dyDescent="0.2">
      <c r="A733" t="str">
        <f>IF(ISBLANK(Raw!C737),"",SUM(Raw!737:737)/Raw!$BW$2)</f>
        <v/>
      </c>
      <c r="B733" t="str">
        <f>IF(ISBLANK(Raw!C737),"",SUM(Raw!737:737))</f>
        <v/>
      </c>
    </row>
    <row r="734" spans="1:2" x14ac:dyDescent="0.2">
      <c r="A734" t="str">
        <f>IF(ISBLANK(Raw!C738),"",SUM(Raw!738:738)/Raw!$BW$2)</f>
        <v/>
      </c>
      <c r="B734" t="str">
        <f>IF(ISBLANK(Raw!C738),"",SUM(Raw!738:738))</f>
        <v/>
      </c>
    </row>
    <row r="735" spans="1:2" x14ac:dyDescent="0.2">
      <c r="A735" t="str">
        <f>IF(ISBLANK(Raw!C739),"",SUM(Raw!739:739)/Raw!$BW$2)</f>
        <v/>
      </c>
      <c r="B735" t="str">
        <f>IF(ISBLANK(Raw!C739),"",SUM(Raw!739:739))</f>
        <v/>
      </c>
    </row>
    <row r="736" spans="1:2" x14ac:dyDescent="0.2">
      <c r="A736" t="str">
        <f>IF(ISBLANK(Raw!C740),"",SUM(Raw!740:740)/Raw!$BW$2)</f>
        <v/>
      </c>
      <c r="B736" t="str">
        <f>IF(ISBLANK(Raw!C740),"",SUM(Raw!740:740))</f>
        <v/>
      </c>
    </row>
    <row r="737" spans="1:2" x14ac:dyDescent="0.2">
      <c r="A737" t="str">
        <f>IF(ISBLANK(Raw!C741),"",SUM(Raw!741:741)/Raw!$BW$2)</f>
        <v/>
      </c>
      <c r="B737" t="str">
        <f>IF(ISBLANK(Raw!C741),"",SUM(Raw!741:741))</f>
        <v/>
      </c>
    </row>
    <row r="738" spans="1:2" x14ac:dyDescent="0.2">
      <c r="A738" t="str">
        <f>IF(ISBLANK(Raw!C742),"",SUM(Raw!742:742)/Raw!$BW$2)</f>
        <v/>
      </c>
      <c r="B738" t="str">
        <f>IF(ISBLANK(Raw!C742),"",SUM(Raw!742:742))</f>
        <v/>
      </c>
    </row>
    <row r="739" spans="1:2" x14ac:dyDescent="0.2">
      <c r="A739" t="str">
        <f>IF(ISBLANK(Raw!C743),"",SUM(Raw!743:743)/Raw!$BW$2)</f>
        <v/>
      </c>
      <c r="B739" t="str">
        <f>IF(ISBLANK(Raw!C743),"",SUM(Raw!743:743))</f>
        <v/>
      </c>
    </row>
    <row r="740" spans="1:2" x14ac:dyDescent="0.2">
      <c r="A740" t="str">
        <f>IF(ISBLANK(Raw!C744),"",SUM(Raw!744:744)/Raw!$BW$2)</f>
        <v/>
      </c>
      <c r="B740" t="str">
        <f>IF(ISBLANK(Raw!C744),"",SUM(Raw!744:744))</f>
        <v/>
      </c>
    </row>
    <row r="741" spans="1:2" x14ac:dyDescent="0.2">
      <c r="A741" t="str">
        <f>IF(ISBLANK(Raw!C745),"",SUM(Raw!745:745)/Raw!$BW$2)</f>
        <v/>
      </c>
      <c r="B741" t="str">
        <f>IF(ISBLANK(Raw!C745),"",SUM(Raw!745:745))</f>
        <v/>
      </c>
    </row>
    <row r="742" spans="1:2" x14ac:dyDescent="0.2">
      <c r="A742" t="str">
        <f>IF(ISBLANK(Raw!C746),"",SUM(Raw!746:746)/Raw!$BW$2)</f>
        <v/>
      </c>
      <c r="B742" t="str">
        <f>IF(ISBLANK(Raw!C746),"",SUM(Raw!746:746))</f>
        <v/>
      </c>
    </row>
    <row r="743" spans="1:2" x14ac:dyDescent="0.2">
      <c r="A743" t="str">
        <f>IF(ISBLANK(Raw!C747),"",SUM(Raw!747:747)/Raw!$BW$2)</f>
        <v/>
      </c>
      <c r="B743" t="str">
        <f>IF(ISBLANK(Raw!C747),"",SUM(Raw!747:747))</f>
        <v/>
      </c>
    </row>
    <row r="744" spans="1:2" x14ac:dyDescent="0.2">
      <c r="A744" t="str">
        <f>IF(ISBLANK(Raw!C748),"",SUM(Raw!748:748)/Raw!$BW$2)</f>
        <v/>
      </c>
      <c r="B744" t="str">
        <f>IF(ISBLANK(Raw!C748),"",SUM(Raw!748:748))</f>
        <v/>
      </c>
    </row>
    <row r="745" spans="1:2" x14ac:dyDescent="0.2">
      <c r="A745" t="str">
        <f>IF(ISBLANK(Raw!C749),"",SUM(Raw!749:749)/Raw!$BW$2)</f>
        <v/>
      </c>
      <c r="B745" t="str">
        <f>IF(ISBLANK(Raw!C749),"",SUM(Raw!749:749))</f>
        <v/>
      </c>
    </row>
    <row r="746" spans="1:2" x14ac:dyDescent="0.2">
      <c r="A746" t="str">
        <f>IF(ISBLANK(Raw!C750),"",SUM(Raw!750:750)/Raw!$BW$2)</f>
        <v/>
      </c>
      <c r="B746" t="str">
        <f>IF(ISBLANK(Raw!C750),"",SUM(Raw!750:750))</f>
        <v/>
      </c>
    </row>
    <row r="747" spans="1:2" x14ac:dyDescent="0.2">
      <c r="A747" t="str">
        <f>IF(ISBLANK(Raw!C751),"",SUM(Raw!751:751)/Raw!$BW$2)</f>
        <v/>
      </c>
      <c r="B747" t="str">
        <f>IF(ISBLANK(Raw!C751),"",SUM(Raw!751:751))</f>
        <v/>
      </c>
    </row>
    <row r="748" spans="1:2" x14ac:dyDescent="0.2">
      <c r="A748" t="str">
        <f>IF(ISBLANK(Raw!C752),"",SUM(Raw!752:752)/Raw!$BW$2)</f>
        <v/>
      </c>
      <c r="B748" t="str">
        <f>IF(ISBLANK(Raw!C752),"",SUM(Raw!752:752))</f>
        <v/>
      </c>
    </row>
    <row r="749" spans="1:2" x14ac:dyDescent="0.2">
      <c r="A749" t="str">
        <f>IF(ISBLANK(Raw!C753),"",SUM(Raw!753:753)/Raw!$BW$2)</f>
        <v/>
      </c>
      <c r="B749" t="str">
        <f>IF(ISBLANK(Raw!C753),"",SUM(Raw!753:753))</f>
        <v/>
      </c>
    </row>
    <row r="750" spans="1:2" x14ac:dyDescent="0.2">
      <c r="A750" t="str">
        <f>IF(ISBLANK(Raw!C754),"",SUM(Raw!754:754)/Raw!$BW$2)</f>
        <v/>
      </c>
      <c r="B750" t="str">
        <f>IF(ISBLANK(Raw!C754),"",SUM(Raw!754:754))</f>
        <v/>
      </c>
    </row>
    <row r="751" spans="1:2" x14ac:dyDescent="0.2">
      <c r="A751" t="str">
        <f>IF(ISBLANK(Raw!C755),"",SUM(Raw!755:755)/Raw!$BW$2)</f>
        <v/>
      </c>
      <c r="B751" t="str">
        <f>IF(ISBLANK(Raw!C755),"",SUM(Raw!755:755))</f>
        <v/>
      </c>
    </row>
    <row r="752" spans="1:2" x14ac:dyDescent="0.2">
      <c r="A752" t="str">
        <f>IF(ISBLANK(Raw!C756),"",SUM(Raw!756:756)/Raw!$BW$2)</f>
        <v/>
      </c>
      <c r="B752" t="str">
        <f>IF(ISBLANK(Raw!C756),"",SUM(Raw!756:756))</f>
        <v/>
      </c>
    </row>
    <row r="753" spans="1:2" x14ac:dyDescent="0.2">
      <c r="A753" t="str">
        <f>IF(ISBLANK(Raw!C757),"",SUM(Raw!757:757)/Raw!$BW$2)</f>
        <v/>
      </c>
      <c r="B753" t="str">
        <f>IF(ISBLANK(Raw!C757),"",SUM(Raw!757:757))</f>
        <v/>
      </c>
    </row>
    <row r="754" spans="1:2" x14ac:dyDescent="0.2">
      <c r="A754" t="str">
        <f>IF(ISBLANK(Raw!C758),"",SUM(Raw!758:758)/Raw!$BW$2)</f>
        <v/>
      </c>
      <c r="B754" t="str">
        <f>IF(ISBLANK(Raw!C758),"",SUM(Raw!758:758))</f>
        <v/>
      </c>
    </row>
    <row r="755" spans="1:2" x14ac:dyDescent="0.2">
      <c r="A755" t="str">
        <f>IF(ISBLANK(Raw!C759),"",SUM(Raw!759:759)/Raw!$BW$2)</f>
        <v/>
      </c>
      <c r="B755" t="str">
        <f>IF(ISBLANK(Raw!C759),"",SUM(Raw!759:759))</f>
        <v/>
      </c>
    </row>
    <row r="756" spans="1:2" x14ac:dyDescent="0.2">
      <c r="A756" t="str">
        <f>IF(ISBLANK(Raw!C760),"",SUM(Raw!760:760)/Raw!$BW$2)</f>
        <v/>
      </c>
      <c r="B756" t="str">
        <f>IF(ISBLANK(Raw!C760),"",SUM(Raw!760:760))</f>
        <v/>
      </c>
    </row>
    <row r="757" spans="1:2" x14ac:dyDescent="0.2">
      <c r="A757" t="str">
        <f>IF(ISBLANK(Raw!C761),"",SUM(Raw!761:761)/Raw!$BW$2)</f>
        <v/>
      </c>
      <c r="B757" t="str">
        <f>IF(ISBLANK(Raw!C761),"",SUM(Raw!761:761))</f>
        <v/>
      </c>
    </row>
    <row r="758" spans="1:2" x14ac:dyDescent="0.2">
      <c r="A758" t="str">
        <f>IF(ISBLANK(Raw!C762),"",SUM(Raw!762:762)/Raw!$BW$2)</f>
        <v/>
      </c>
      <c r="B758" t="str">
        <f>IF(ISBLANK(Raw!C762),"",SUM(Raw!762:762))</f>
        <v/>
      </c>
    </row>
    <row r="759" spans="1:2" x14ac:dyDescent="0.2">
      <c r="A759" t="str">
        <f>IF(ISBLANK(Raw!C763),"",SUM(Raw!763:763)/Raw!$BW$2)</f>
        <v/>
      </c>
      <c r="B759" t="str">
        <f>IF(ISBLANK(Raw!C763),"",SUM(Raw!763:763))</f>
        <v/>
      </c>
    </row>
    <row r="760" spans="1:2" x14ac:dyDescent="0.2">
      <c r="A760" t="str">
        <f>IF(ISBLANK(Raw!C764),"",SUM(Raw!764:764)/Raw!$BW$2)</f>
        <v/>
      </c>
      <c r="B760" t="str">
        <f>IF(ISBLANK(Raw!C764),"",SUM(Raw!764:764))</f>
        <v/>
      </c>
    </row>
    <row r="761" spans="1:2" x14ac:dyDescent="0.2">
      <c r="A761" t="str">
        <f>IF(ISBLANK(Raw!C765),"",SUM(Raw!765:765)/Raw!$BW$2)</f>
        <v/>
      </c>
      <c r="B761" t="str">
        <f>IF(ISBLANK(Raw!C765),"",SUM(Raw!765:765))</f>
        <v/>
      </c>
    </row>
    <row r="762" spans="1:2" x14ac:dyDescent="0.2">
      <c r="A762" t="str">
        <f>IF(ISBLANK(Raw!C766),"",SUM(Raw!766:766)/Raw!$BW$2)</f>
        <v/>
      </c>
      <c r="B762" t="str">
        <f>IF(ISBLANK(Raw!C766),"",SUM(Raw!766:766))</f>
        <v/>
      </c>
    </row>
    <row r="763" spans="1:2" x14ac:dyDescent="0.2">
      <c r="A763" t="str">
        <f>IF(ISBLANK(Raw!C767),"",SUM(Raw!767:767)/Raw!$BW$2)</f>
        <v/>
      </c>
      <c r="B763" t="str">
        <f>IF(ISBLANK(Raw!C767),"",SUM(Raw!767:767))</f>
        <v/>
      </c>
    </row>
    <row r="764" spans="1:2" x14ac:dyDescent="0.2">
      <c r="A764" t="str">
        <f>IF(ISBLANK(Raw!C768),"",SUM(Raw!768:768)/Raw!$BW$2)</f>
        <v/>
      </c>
      <c r="B764" t="str">
        <f>IF(ISBLANK(Raw!C768),"",SUM(Raw!768:768))</f>
        <v/>
      </c>
    </row>
    <row r="765" spans="1:2" x14ac:dyDescent="0.2">
      <c r="A765" t="str">
        <f>IF(ISBLANK(Raw!C769),"",SUM(Raw!769:769)/Raw!$BW$2)</f>
        <v/>
      </c>
      <c r="B765" t="str">
        <f>IF(ISBLANK(Raw!C769),"",SUM(Raw!769:769))</f>
        <v/>
      </c>
    </row>
    <row r="766" spans="1:2" x14ac:dyDescent="0.2">
      <c r="A766" t="str">
        <f>IF(ISBLANK(Raw!C770),"",SUM(Raw!770:770)/Raw!$BW$2)</f>
        <v/>
      </c>
      <c r="B766" t="str">
        <f>IF(ISBLANK(Raw!C770),"",SUM(Raw!770:770))</f>
        <v/>
      </c>
    </row>
    <row r="767" spans="1:2" x14ac:dyDescent="0.2">
      <c r="A767" t="str">
        <f>IF(ISBLANK(Raw!C771),"",SUM(Raw!771:771)/Raw!$BW$2)</f>
        <v/>
      </c>
      <c r="B767" t="str">
        <f>IF(ISBLANK(Raw!C771),"",SUM(Raw!771:771))</f>
        <v/>
      </c>
    </row>
    <row r="768" spans="1:2" x14ac:dyDescent="0.2">
      <c r="A768" t="str">
        <f>IF(ISBLANK(Raw!C772),"",SUM(Raw!772:772)/Raw!$BW$2)</f>
        <v/>
      </c>
      <c r="B768" t="str">
        <f>IF(ISBLANK(Raw!C772),"",SUM(Raw!772:772))</f>
        <v/>
      </c>
    </row>
    <row r="769" spans="1:2" x14ac:dyDescent="0.2">
      <c r="A769" t="str">
        <f>IF(ISBLANK(Raw!C773),"",SUM(Raw!773:773)/Raw!$BW$2)</f>
        <v/>
      </c>
      <c r="B769" t="str">
        <f>IF(ISBLANK(Raw!C773),"",SUM(Raw!773:773))</f>
        <v/>
      </c>
    </row>
    <row r="770" spans="1:2" x14ac:dyDescent="0.2">
      <c r="A770" t="str">
        <f>IF(ISBLANK(Raw!C774),"",SUM(Raw!774:774)/Raw!$BW$2)</f>
        <v/>
      </c>
      <c r="B770" t="str">
        <f>IF(ISBLANK(Raw!C774),"",SUM(Raw!774:774))</f>
        <v/>
      </c>
    </row>
    <row r="771" spans="1:2" x14ac:dyDescent="0.2">
      <c r="A771" t="str">
        <f>IF(ISBLANK(Raw!C775),"",SUM(Raw!775:775)/Raw!$BW$2)</f>
        <v/>
      </c>
      <c r="B771" t="str">
        <f>IF(ISBLANK(Raw!C775),"",SUM(Raw!775:775))</f>
        <v/>
      </c>
    </row>
    <row r="772" spans="1:2" x14ac:dyDescent="0.2">
      <c r="A772" t="str">
        <f>IF(ISBLANK(Raw!C776),"",SUM(Raw!776:776)/Raw!$BW$2)</f>
        <v/>
      </c>
      <c r="B772" t="str">
        <f>IF(ISBLANK(Raw!C776),"",SUM(Raw!776:776))</f>
        <v/>
      </c>
    </row>
    <row r="773" spans="1:2" x14ac:dyDescent="0.2">
      <c r="A773" t="str">
        <f>IF(ISBLANK(Raw!C777),"",SUM(Raw!777:777)/Raw!$BW$2)</f>
        <v/>
      </c>
      <c r="B773" t="str">
        <f>IF(ISBLANK(Raw!C777),"",SUM(Raw!777:777))</f>
        <v/>
      </c>
    </row>
    <row r="774" spans="1:2" x14ac:dyDescent="0.2">
      <c r="A774" t="str">
        <f>IF(ISBLANK(Raw!C778),"",SUM(Raw!778:778)/Raw!$BW$2)</f>
        <v/>
      </c>
      <c r="B774" t="str">
        <f>IF(ISBLANK(Raw!C778),"",SUM(Raw!778:778))</f>
        <v/>
      </c>
    </row>
    <row r="775" spans="1:2" x14ac:dyDescent="0.2">
      <c r="A775" t="str">
        <f>IF(ISBLANK(Raw!C779),"",SUM(Raw!779:779)/Raw!$BW$2)</f>
        <v/>
      </c>
      <c r="B775" t="str">
        <f>IF(ISBLANK(Raw!C779),"",SUM(Raw!779:779))</f>
        <v/>
      </c>
    </row>
    <row r="776" spans="1:2" x14ac:dyDescent="0.2">
      <c r="A776" t="str">
        <f>IF(ISBLANK(Raw!C780),"",SUM(Raw!780:780)/Raw!$BW$2)</f>
        <v/>
      </c>
      <c r="B776" t="str">
        <f>IF(ISBLANK(Raw!C780),"",SUM(Raw!780:780))</f>
        <v/>
      </c>
    </row>
    <row r="777" spans="1:2" x14ac:dyDescent="0.2">
      <c r="A777" t="str">
        <f>IF(ISBLANK(Raw!C781),"",SUM(Raw!781:781)/Raw!$BW$2)</f>
        <v/>
      </c>
      <c r="B777" t="str">
        <f>IF(ISBLANK(Raw!C781),"",SUM(Raw!781:781))</f>
        <v/>
      </c>
    </row>
    <row r="778" spans="1:2" x14ac:dyDescent="0.2">
      <c r="A778" t="str">
        <f>IF(ISBLANK(Raw!C782),"",SUM(Raw!782:782)/Raw!$BW$2)</f>
        <v/>
      </c>
      <c r="B778" t="str">
        <f>IF(ISBLANK(Raw!C782),"",SUM(Raw!782:782))</f>
        <v/>
      </c>
    </row>
    <row r="779" spans="1:2" x14ac:dyDescent="0.2">
      <c r="A779" t="str">
        <f>IF(ISBLANK(Raw!C783),"",SUM(Raw!783:783)/Raw!$BW$2)</f>
        <v/>
      </c>
      <c r="B779" t="str">
        <f>IF(ISBLANK(Raw!C783),"",SUM(Raw!783:783))</f>
        <v/>
      </c>
    </row>
    <row r="780" spans="1:2" x14ac:dyDescent="0.2">
      <c r="A780" t="str">
        <f>IF(ISBLANK(Raw!C784),"",SUM(Raw!784:784)/Raw!$BW$2)</f>
        <v/>
      </c>
      <c r="B780" t="str">
        <f>IF(ISBLANK(Raw!C784),"",SUM(Raw!784:784))</f>
        <v/>
      </c>
    </row>
    <row r="781" spans="1:2" x14ac:dyDescent="0.2">
      <c r="A781" t="str">
        <f>IF(ISBLANK(Raw!C785),"",SUM(Raw!785:785)/Raw!$BW$2)</f>
        <v/>
      </c>
      <c r="B781" t="str">
        <f>IF(ISBLANK(Raw!C785),"",SUM(Raw!785:785))</f>
        <v/>
      </c>
    </row>
    <row r="782" spans="1:2" x14ac:dyDescent="0.2">
      <c r="A782" t="str">
        <f>IF(ISBLANK(Raw!C786),"",SUM(Raw!786:786)/Raw!$BW$2)</f>
        <v/>
      </c>
      <c r="B782" t="str">
        <f>IF(ISBLANK(Raw!C786),"",SUM(Raw!786:786))</f>
        <v/>
      </c>
    </row>
    <row r="783" spans="1:2" x14ac:dyDescent="0.2">
      <c r="A783" t="str">
        <f>IF(ISBLANK(Raw!C787),"",SUM(Raw!787:787)/Raw!$BW$2)</f>
        <v/>
      </c>
      <c r="B783" t="str">
        <f>IF(ISBLANK(Raw!C787),"",SUM(Raw!787:787))</f>
        <v/>
      </c>
    </row>
    <row r="784" spans="1:2" x14ac:dyDescent="0.2">
      <c r="A784" t="str">
        <f>IF(ISBLANK(Raw!C788),"",SUM(Raw!788:788)/Raw!$BW$2)</f>
        <v/>
      </c>
      <c r="B784" t="str">
        <f>IF(ISBLANK(Raw!C788),"",SUM(Raw!788:788))</f>
        <v/>
      </c>
    </row>
    <row r="785" spans="1:2" x14ac:dyDescent="0.2">
      <c r="A785" t="str">
        <f>IF(ISBLANK(Raw!C789),"",SUM(Raw!789:789)/Raw!$BW$2)</f>
        <v/>
      </c>
      <c r="B785" t="str">
        <f>IF(ISBLANK(Raw!C789),"",SUM(Raw!789:789))</f>
        <v/>
      </c>
    </row>
    <row r="786" spans="1:2" x14ac:dyDescent="0.2">
      <c r="A786" t="str">
        <f>IF(ISBLANK(Raw!C790),"",SUM(Raw!790:790)/Raw!$BW$2)</f>
        <v/>
      </c>
      <c r="B786" t="str">
        <f>IF(ISBLANK(Raw!C790),"",SUM(Raw!790:790))</f>
        <v/>
      </c>
    </row>
    <row r="787" spans="1:2" x14ac:dyDescent="0.2">
      <c r="A787" t="str">
        <f>IF(ISBLANK(Raw!C791),"",SUM(Raw!791:791)/Raw!$BW$2)</f>
        <v/>
      </c>
      <c r="B787" t="str">
        <f>IF(ISBLANK(Raw!C791),"",SUM(Raw!791:791))</f>
        <v/>
      </c>
    </row>
    <row r="788" spans="1:2" x14ac:dyDescent="0.2">
      <c r="A788" t="str">
        <f>IF(ISBLANK(Raw!C792),"",SUM(Raw!792:792)/Raw!$BW$2)</f>
        <v/>
      </c>
      <c r="B788" t="str">
        <f>IF(ISBLANK(Raw!C792),"",SUM(Raw!792:792))</f>
        <v/>
      </c>
    </row>
    <row r="789" spans="1:2" x14ac:dyDescent="0.2">
      <c r="A789" t="str">
        <f>IF(ISBLANK(Raw!C793),"",SUM(Raw!793:793)/Raw!$BW$2)</f>
        <v/>
      </c>
      <c r="B789" t="str">
        <f>IF(ISBLANK(Raw!C793),"",SUM(Raw!793:793))</f>
        <v/>
      </c>
    </row>
    <row r="790" spans="1:2" x14ac:dyDescent="0.2">
      <c r="A790" t="str">
        <f>IF(ISBLANK(Raw!C794),"",SUM(Raw!794:794)/Raw!$BW$2)</f>
        <v/>
      </c>
      <c r="B790" t="str">
        <f>IF(ISBLANK(Raw!C794),"",SUM(Raw!794:794))</f>
        <v/>
      </c>
    </row>
    <row r="791" spans="1:2" x14ac:dyDescent="0.2">
      <c r="A791" t="str">
        <f>IF(ISBLANK(Raw!C795),"",SUM(Raw!795:795)/Raw!$BW$2)</f>
        <v/>
      </c>
      <c r="B791" t="str">
        <f>IF(ISBLANK(Raw!C795),"",SUM(Raw!795:795))</f>
        <v/>
      </c>
    </row>
    <row r="792" spans="1:2" x14ac:dyDescent="0.2">
      <c r="A792" t="str">
        <f>IF(ISBLANK(Raw!C796),"",SUM(Raw!796:796)/Raw!$BW$2)</f>
        <v/>
      </c>
      <c r="B792" t="str">
        <f>IF(ISBLANK(Raw!C796),"",SUM(Raw!796:796))</f>
        <v/>
      </c>
    </row>
    <row r="793" spans="1:2" x14ac:dyDescent="0.2">
      <c r="A793" t="str">
        <f>IF(ISBLANK(Raw!C797),"",SUM(Raw!797:797)/Raw!$BW$2)</f>
        <v/>
      </c>
      <c r="B793" t="str">
        <f>IF(ISBLANK(Raw!C797),"",SUM(Raw!797:797))</f>
        <v/>
      </c>
    </row>
    <row r="794" spans="1:2" x14ac:dyDescent="0.2">
      <c r="A794" t="str">
        <f>IF(ISBLANK(Raw!C798),"",SUM(Raw!798:798)/Raw!$BW$2)</f>
        <v/>
      </c>
      <c r="B794" t="str">
        <f>IF(ISBLANK(Raw!C798),"",SUM(Raw!798:798))</f>
        <v/>
      </c>
    </row>
    <row r="795" spans="1:2" x14ac:dyDescent="0.2">
      <c r="A795" t="str">
        <f>IF(ISBLANK(Raw!C799),"",SUM(Raw!799:799)/Raw!$BW$2)</f>
        <v/>
      </c>
      <c r="B795" t="str">
        <f>IF(ISBLANK(Raw!C799),"",SUM(Raw!799:799))</f>
        <v/>
      </c>
    </row>
    <row r="796" spans="1:2" x14ac:dyDescent="0.2">
      <c r="A796" t="str">
        <f>IF(ISBLANK(Raw!C800),"",SUM(Raw!800:800)/Raw!$BW$2)</f>
        <v/>
      </c>
      <c r="B796" t="str">
        <f>IF(ISBLANK(Raw!C800),"",SUM(Raw!800:800))</f>
        <v/>
      </c>
    </row>
    <row r="797" spans="1:2" x14ac:dyDescent="0.2">
      <c r="A797" t="str">
        <f>IF(ISBLANK(Raw!C801),"",SUM(Raw!801:801)/Raw!$BW$2)</f>
        <v/>
      </c>
      <c r="B797" t="str">
        <f>IF(ISBLANK(Raw!C801),"",SUM(Raw!801:801))</f>
        <v/>
      </c>
    </row>
    <row r="798" spans="1:2" x14ac:dyDescent="0.2">
      <c r="A798" t="str">
        <f>IF(ISBLANK(Raw!C802),"",SUM(Raw!802:802)/Raw!$BW$2)</f>
        <v/>
      </c>
      <c r="B798" t="str">
        <f>IF(ISBLANK(Raw!C802),"",SUM(Raw!802:802))</f>
        <v/>
      </c>
    </row>
    <row r="799" spans="1:2" x14ac:dyDescent="0.2">
      <c r="A799" t="str">
        <f>IF(ISBLANK(Raw!C803),"",SUM(Raw!803:803)/Raw!$BW$2)</f>
        <v/>
      </c>
      <c r="B799" t="str">
        <f>IF(ISBLANK(Raw!C803),"",SUM(Raw!803:803))</f>
        <v/>
      </c>
    </row>
    <row r="800" spans="1:2" x14ac:dyDescent="0.2">
      <c r="A800" t="str">
        <f>IF(ISBLANK(Raw!C804),"",SUM(Raw!804:804)/Raw!$BW$2)</f>
        <v/>
      </c>
      <c r="B800" t="str">
        <f>IF(ISBLANK(Raw!C804),"",SUM(Raw!804:804))</f>
        <v/>
      </c>
    </row>
    <row r="801" spans="1:2" x14ac:dyDescent="0.2">
      <c r="A801" t="str">
        <f>IF(ISBLANK(Raw!C805),"",SUM(Raw!805:805)/Raw!$BW$2)</f>
        <v/>
      </c>
      <c r="B801" t="str">
        <f>IF(ISBLANK(Raw!C805),"",SUM(Raw!805:805))</f>
        <v/>
      </c>
    </row>
    <row r="802" spans="1:2" x14ac:dyDescent="0.2">
      <c r="A802" t="str">
        <f>IF(ISBLANK(Raw!C806),"",SUM(Raw!806:806)/Raw!$BW$2)</f>
        <v/>
      </c>
      <c r="B802" t="str">
        <f>IF(ISBLANK(Raw!C806),"",SUM(Raw!806:806))</f>
        <v/>
      </c>
    </row>
    <row r="803" spans="1:2" x14ac:dyDescent="0.2">
      <c r="A803" t="str">
        <f>IF(ISBLANK(Raw!C807),"",SUM(Raw!807:807)/Raw!$BW$2)</f>
        <v/>
      </c>
      <c r="B803" t="str">
        <f>IF(ISBLANK(Raw!C807),"",SUM(Raw!807:807))</f>
        <v/>
      </c>
    </row>
    <row r="804" spans="1:2" x14ac:dyDescent="0.2">
      <c r="A804" t="str">
        <f>IF(ISBLANK(Raw!C808),"",SUM(Raw!808:808)/Raw!$BW$2)</f>
        <v/>
      </c>
      <c r="B804" t="str">
        <f>IF(ISBLANK(Raw!C808),"",SUM(Raw!808:808))</f>
        <v/>
      </c>
    </row>
    <row r="805" spans="1:2" x14ac:dyDescent="0.2">
      <c r="A805" t="str">
        <f>IF(ISBLANK(Raw!C809),"",SUM(Raw!809:809)/Raw!$BW$2)</f>
        <v/>
      </c>
      <c r="B805" t="str">
        <f>IF(ISBLANK(Raw!C809),"",SUM(Raw!809:809))</f>
        <v/>
      </c>
    </row>
    <row r="806" spans="1:2" x14ac:dyDescent="0.2">
      <c r="A806" t="str">
        <f>IF(ISBLANK(Raw!C810),"",SUM(Raw!810:810)/Raw!$BW$2)</f>
        <v/>
      </c>
      <c r="B806" t="str">
        <f>IF(ISBLANK(Raw!C810),"",SUM(Raw!810:810))</f>
        <v/>
      </c>
    </row>
    <row r="807" spans="1:2" x14ac:dyDescent="0.2">
      <c r="A807" t="str">
        <f>IF(ISBLANK(Raw!C811),"",SUM(Raw!811:811)/Raw!$BW$2)</f>
        <v/>
      </c>
      <c r="B807" t="str">
        <f>IF(ISBLANK(Raw!C811),"",SUM(Raw!811:811))</f>
        <v/>
      </c>
    </row>
    <row r="808" spans="1:2" x14ac:dyDescent="0.2">
      <c r="A808" t="str">
        <f>IF(ISBLANK(Raw!C812),"",SUM(Raw!812:812)/Raw!$BW$2)</f>
        <v/>
      </c>
      <c r="B808" t="str">
        <f>IF(ISBLANK(Raw!C812),"",SUM(Raw!812:812))</f>
        <v/>
      </c>
    </row>
    <row r="809" spans="1:2" x14ac:dyDescent="0.2">
      <c r="A809" t="str">
        <f>IF(ISBLANK(Raw!C813),"",SUM(Raw!813:813)/Raw!$BW$2)</f>
        <v/>
      </c>
      <c r="B809" t="str">
        <f>IF(ISBLANK(Raw!C813),"",SUM(Raw!813:813))</f>
        <v/>
      </c>
    </row>
    <row r="810" spans="1:2" x14ac:dyDescent="0.2">
      <c r="A810" t="str">
        <f>IF(ISBLANK(Raw!C814),"",SUM(Raw!814:814)/Raw!$BW$2)</f>
        <v/>
      </c>
      <c r="B810" t="str">
        <f>IF(ISBLANK(Raw!C814),"",SUM(Raw!814:814))</f>
        <v/>
      </c>
    </row>
    <row r="811" spans="1:2" x14ac:dyDescent="0.2">
      <c r="A811" t="str">
        <f>IF(ISBLANK(Raw!C815),"",SUM(Raw!815:815)/Raw!$BW$2)</f>
        <v/>
      </c>
      <c r="B811" t="str">
        <f>IF(ISBLANK(Raw!C815),"",SUM(Raw!815:815))</f>
        <v/>
      </c>
    </row>
    <row r="812" spans="1:2" x14ac:dyDescent="0.2">
      <c r="A812" t="str">
        <f>IF(ISBLANK(Raw!C816),"",SUM(Raw!816:816)/Raw!$BW$2)</f>
        <v/>
      </c>
      <c r="B812" t="str">
        <f>IF(ISBLANK(Raw!C816),"",SUM(Raw!816:816))</f>
        <v/>
      </c>
    </row>
    <row r="813" spans="1:2" x14ac:dyDescent="0.2">
      <c r="A813" t="str">
        <f>IF(ISBLANK(Raw!C817),"",SUM(Raw!817:817)/Raw!$BW$2)</f>
        <v/>
      </c>
      <c r="B813" t="str">
        <f>IF(ISBLANK(Raw!C817),"",SUM(Raw!817:817))</f>
        <v/>
      </c>
    </row>
    <row r="814" spans="1:2" x14ac:dyDescent="0.2">
      <c r="A814" t="str">
        <f>IF(ISBLANK(Raw!C818),"",SUM(Raw!818:818)/Raw!$BW$2)</f>
        <v/>
      </c>
      <c r="B814" t="str">
        <f>IF(ISBLANK(Raw!C818),"",SUM(Raw!818:818))</f>
        <v/>
      </c>
    </row>
    <row r="815" spans="1:2" x14ac:dyDescent="0.2">
      <c r="A815" t="str">
        <f>IF(ISBLANK(Raw!C819),"",SUM(Raw!819:819)/Raw!$BW$2)</f>
        <v/>
      </c>
      <c r="B815" t="str">
        <f>IF(ISBLANK(Raw!C819),"",SUM(Raw!819:819))</f>
        <v/>
      </c>
    </row>
    <row r="816" spans="1:2" x14ac:dyDescent="0.2">
      <c r="A816" t="str">
        <f>IF(ISBLANK(Raw!C820),"",SUM(Raw!820:820)/Raw!$BW$2)</f>
        <v/>
      </c>
      <c r="B816" t="str">
        <f>IF(ISBLANK(Raw!C820),"",SUM(Raw!820:820))</f>
        <v/>
      </c>
    </row>
    <row r="817" spans="1:2" x14ac:dyDescent="0.2">
      <c r="A817" t="str">
        <f>IF(ISBLANK(Raw!C821),"",SUM(Raw!821:821)/Raw!$BW$2)</f>
        <v/>
      </c>
      <c r="B817" t="str">
        <f>IF(ISBLANK(Raw!C821),"",SUM(Raw!821:821))</f>
        <v/>
      </c>
    </row>
    <row r="818" spans="1:2" x14ac:dyDescent="0.2">
      <c r="A818" t="str">
        <f>IF(ISBLANK(Raw!C822),"",SUM(Raw!822:822)/Raw!$BW$2)</f>
        <v/>
      </c>
      <c r="B818" t="str">
        <f>IF(ISBLANK(Raw!C822),"",SUM(Raw!822:822))</f>
        <v/>
      </c>
    </row>
    <row r="819" spans="1:2" x14ac:dyDescent="0.2">
      <c r="A819" t="str">
        <f>IF(ISBLANK(Raw!C823),"",SUM(Raw!823:823)/Raw!$BW$2)</f>
        <v/>
      </c>
      <c r="B819" t="str">
        <f>IF(ISBLANK(Raw!C823),"",SUM(Raw!823:823))</f>
        <v/>
      </c>
    </row>
    <row r="820" spans="1:2" x14ac:dyDescent="0.2">
      <c r="A820" t="str">
        <f>IF(ISBLANK(Raw!C824),"",SUM(Raw!824:824)/Raw!$BW$2)</f>
        <v/>
      </c>
      <c r="B820" t="str">
        <f>IF(ISBLANK(Raw!C824),"",SUM(Raw!824:824))</f>
        <v/>
      </c>
    </row>
    <row r="821" spans="1:2" x14ac:dyDescent="0.2">
      <c r="A821" t="str">
        <f>IF(ISBLANK(Raw!C825),"",SUM(Raw!825:825)/Raw!$BW$2)</f>
        <v/>
      </c>
      <c r="B821" t="str">
        <f>IF(ISBLANK(Raw!C825),"",SUM(Raw!825:825))</f>
        <v/>
      </c>
    </row>
    <row r="822" spans="1:2" x14ac:dyDescent="0.2">
      <c r="A822" t="str">
        <f>IF(ISBLANK(Raw!C826),"",SUM(Raw!826:826)/Raw!$BW$2)</f>
        <v/>
      </c>
      <c r="B822" t="str">
        <f>IF(ISBLANK(Raw!C826),"",SUM(Raw!826:826))</f>
        <v/>
      </c>
    </row>
    <row r="823" spans="1:2" x14ac:dyDescent="0.2">
      <c r="A823" t="str">
        <f>IF(ISBLANK(Raw!C827),"",SUM(Raw!827:827)/Raw!$BW$2)</f>
        <v/>
      </c>
      <c r="B823" t="str">
        <f>IF(ISBLANK(Raw!C827),"",SUM(Raw!827:827))</f>
        <v/>
      </c>
    </row>
    <row r="824" spans="1:2" x14ac:dyDescent="0.2">
      <c r="A824" t="str">
        <f>IF(ISBLANK(Raw!C828),"",SUM(Raw!828:828)/Raw!$BW$2)</f>
        <v/>
      </c>
      <c r="B824" t="str">
        <f>IF(ISBLANK(Raw!C828),"",SUM(Raw!828:828))</f>
        <v/>
      </c>
    </row>
    <row r="825" spans="1:2" x14ac:dyDescent="0.2">
      <c r="A825" t="str">
        <f>IF(ISBLANK(Raw!C829),"",SUM(Raw!829:829)/Raw!$BW$2)</f>
        <v/>
      </c>
      <c r="B825" t="str">
        <f>IF(ISBLANK(Raw!C829),"",SUM(Raw!829:829))</f>
        <v/>
      </c>
    </row>
    <row r="826" spans="1:2" x14ac:dyDescent="0.2">
      <c r="A826" t="str">
        <f>IF(ISBLANK(Raw!C830),"",SUM(Raw!830:830)/Raw!$BW$2)</f>
        <v/>
      </c>
      <c r="B826" t="str">
        <f>IF(ISBLANK(Raw!C830),"",SUM(Raw!830:830))</f>
        <v/>
      </c>
    </row>
    <row r="827" spans="1:2" x14ac:dyDescent="0.2">
      <c r="A827" t="str">
        <f>IF(ISBLANK(Raw!C831),"",SUM(Raw!831:831)/Raw!$BW$2)</f>
        <v/>
      </c>
      <c r="B827" t="str">
        <f>IF(ISBLANK(Raw!C831),"",SUM(Raw!831:831))</f>
        <v/>
      </c>
    </row>
    <row r="828" spans="1:2" x14ac:dyDescent="0.2">
      <c r="A828" t="str">
        <f>IF(ISBLANK(Raw!C832),"",SUM(Raw!832:832)/Raw!$BW$2)</f>
        <v/>
      </c>
      <c r="B828" t="str">
        <f>IF(ISBLANK(Raw!C832),"",SUM(Raw!832:832))</f>
        <v/>
      </c>
    </row>
    <row r="829" spans="1:2" x14ac:dyDescent="0.2">
      <c r="A829" t="str">
        <f>IF(ISBLANK(Raw!C833),"",SUM(Raw!833:833)/Raw!$BW$2)</f>
        <v/>
      </c>
      <c r="B829" t="str">
        <f>IF(ISBLANK(Raw!C833),"",SUM(Raw!833:833))</f>
        <v/>
      </c>
    </row>
    <row r="830" spans="1:2" x14ac:dyDescent="0.2">
      <c r="A830" t="str">
        <f>IF(ISBLANK(Raw!C834),"",SUM(Raw!834:834)/Raw!$BW$2)</f>
        <v/>
      </c>
      <c r="B830" t="str">
        <f>IF(ISBLANK(Raw!C834),"",SUM(Raw!834:834))</f>
        <v/>
      </c>
    </row>
    <row r="831" spans="1:2" x14ac:dyDescent="0.2">
      <c r="A831" t="str">
        <f>IF(ISBLANK(Raw!C835),"",SUM(Raw!835:835)/Raw!$BW$2)</f>
        <v/>
      </c>
      <c r="B831" t="str">
        <f>IF(ISBLANK(Raw!C835),"",SUM(Raw!835:835))</f>
        <v/>
      </c>
    </row>
    <row r="832" spans="1:2" x14ac:dyDescent="0.2">
      <c r="A832" t="str">
        <f>IF(ISBLANK(Raw!C836),"",SUM(Raw!836:836)/Raw!$BW$2)</f>
        <v/>
      </c>
      <c r="B832" t="str">
        <f>IF(ISBLANK(Raw!C836),"",SUM(Raw!836:836))</f>
        <v/>
      </c>
    </row>
    <row r="833" spans="1:2" x14ac:dyDescent="0.2">
      <c r="A833" t="str">
        <f>IF(ISBLANK(Raw!C837),"",SUM(Raw!837:837)/Raw!$BW$2)</f>
        <v/>
      </c>
      <c r="B833" t="str">
        <f>IF(ISBLANK(Raw!C837),"",SUM(Raw!837:837))</f>
        <v/>
      </c>
    </row>
    <row r="834" spans="1:2" x14ac:dyDescent="0.2">
      <c r="A834" t="str">
        <f>IF(ISBLANK(Raw!C838),"",SUM(Raw!838:838)/Raw!$BW$2)</f>
        <v/>
      </c>
      <c r="B834" t="str">
        <f>IF(ISBLANK(Raw!C838),"",SUM(Raw!838:838))</f>
        <v/>
      </c>
    </row>
    <row r="835" spans="1:2" x14ac:dyDescent="0.2">
      <c r="A835" t="str">
        <f>IF(ISBLANK(Raw!C839),"",SUM(Raw!839:839)/Raw!$BW$2)</f>
        <v/>
      </c>
      <c r="B835" t="str">
        <f>IF(ISBLANK(Raw!C839),"",SUM(Raw!839:839))</f>
        <v/>
      </c>
    </row>
    <row r="836" spans="1:2" x14ac:dyDescent="0.2">
      <c r="A836" t="str">
        <f>IF(ISBLANK(Raw!C840),"",SUM(Raw!840:840)/Raw!$BW$2)</f>
        <v/>
      </c>
      <c r="B836" t="str">
        <f>IF(ISBLANK(Raw!C840),"",SUM(Raw!840:840))</f>
        <v/>
      </c>
    </row>
    <row r="837" spans="1:2" x14ac:dyDescent="0.2">
      <c r="A837" t="str">
        <f>IF(ISBLANK(Raw!C841),"",SUM(Raw!841:841)/Raw!$BW$2)</f>
        <v/>
      </c>
      <c r="B837" t="str">
        <f>IF(ISBLANK(Raw!C841),"",SUM(Raw!841:841))</f>
        <v/>
      </c>
    </row>
    <row r="838" spans="1:2" x14ac:dyDescent="0.2">
      <c r="A838" t="str">
        <f>IF(ISBLANK(Raw!C842),"",SUM(Raw!842:842)/Raw!$BW$2)</f>
        <v/>
      </c>
      <c r="B838" t="str">
        <f>IF(ISBLANK(Raw!C842),"",SUM(Raw!842:842))</f>
        <v/>
      </c>
    </row>
    <row r="839" spans="1:2" x14ac:dyDescent="0.2">
      <c r="A839" t="str">
        <f>IF(ISBLANK(Raw!C843),"",SUM(Raw!843:843)/Raw!$BW$2)</f>
        <v/>
      </c>
      <c r="B839" t="str">
        <f>IF(ISBLANK(Raw!C843),"",SUM(Raw!843:843))</f>
        <v/>
      </c>
    </row>
    <row r="840" spans="1:2" x14ac:dyDescent="0.2">
      <c r="A840" t="str">
        <f>IF(ISBLANK(Raw!C844),"",SUM(Raw!844:844)/Raw!$BW$2)</f>
        <v/>
      </c>
      <c r="B840" t="str">
        <f>IF(ISBLANK(Raw!C844),"",SUM(Raw!844:844))</f>
        <v/>
      </c>
    </row>
    <row r="841" spans="1:2" x14ac:dyDescent="0.2">
      <c r="A841" t="str">
        <f>IF(ISBLANK(Raw!C845),"",SUM(Raw!845:845)/Raw!$BW$2)</f>
        <v/>
      </c>
      <c r="B841" t="str">
        <f>IF(ISBLANK(Raw!C845),"",SUM(Raw!845:845))</f>
        <v/>
      </c>
    </row>
    <row r="842" spans="1:2" x14ac:dyDescent="0.2">
      <c r="A842" t="str">
        <f>IF(ISBLANK(Raw!C846),"",SUM(Raw!846:846)/Raw!$BW$2)</f>
        <v/>
      </c>
      <c r="B842" t="str">
        <f>IF(ISBLANK(Raw!C846),"",SUM(Raw!846:846))</f>
        <v/>
      </c>
    </row>
    <row r="843" spans="1:2" x14ac:dyDescent="0.2">
      <c r="A843" t="str">
        <f>IF(ISBLANK(Raw!C847),"",SUM(Raw!847:847)/Raw!$BW$2)</f>
        <v/>
      </c>
      <c r="B843" t="str">
        <f>IF(ISBLANK(Raw!C847),"",SUM(Raw!847:847))</f>
        <v/>
      </c>
    </row>
    <row r="844" spans="1:2" x14ac:dyDescent="0.2">
      <c r="A844" t="str">
        <f>IF(ISBLANK(Raw!C848),"",SUM(Raw!848:848)/Raw!$BW$2)</f>
        <v/>
      </c>
      <c r="B844" t="str">
        <f>IF(ISBLANK(Raw!C848),"",SUM(Raw!848:848))</f>
        <v/>
      </c>
    </row>
    <row r="845" spans="1:2" x14ac:dyDescent="0.2">
      <c r="A845" t="str">
        <f>IF(ISBLANK(Raw!C849),"",SUM(Raw!849:849)/Raw!$BW$2)</f>
        <v/>
      </c>
      <c r="B845" t="str">
        <f>IF(ISBLANK(Raw!C849),"",SUM(Raw!849:849))</f>
        <v/>
      </c>
    </row>
    <row r="846" spans="1:2" x14ac:dyDescent="0.2">
      <c r="A846" t="str">
        <f>IF(ISBLANK(Raw!C850),"",SUM(Raw!850:850)/Raw!$BW$2)</f>
        <v/>
      </c>
      <c r="B846" t="str">
        <f>IF(ISBLANK(Raw!C850),"",SUM(Raw!850:850))</f>
        <v/>
      </c>
    </row>
    <row r="847" spans="1:2" x14ac:dyDescent="0.2">
      <c r="A847" t="str">
        <f>IF(ISBLANK(Raw!C851),"",SUM(Raw!851:851)/Raw!$BW$2)</f>
        <v/>
      </c>
      <c r="B847" t="str">
        <f>IF(ISBLANK(Raw!C851),"",SUM(Raw!851:851))</f>
        <v/>
      </c>
    </row>
    <row r="848" spans="1:2" x14ac:dyDescent="0.2">
      <c r="A848" t="str">
        <f>IF(ISBLANK(Raw!C852),"",SUM(Raw!852:852)/Raw!$BW$2)</f>
        <v/>
      </c>
      <c r="B848" t="str">
        <f>IF(ISBLANK(Raw!C852),"",SUM(Raw!852:852))</f>
        <v/>
      </c>
    </row>
    <row r="849" spans="1:2" x14ac:dyDescent="0.2">
      <c r="A849" t="str">
        <f>IF(ISBLANK(Raw!C853),"",SUM(Raw!853:853)/Raw!$BW$2)</f>
        <v/>
      </c>
      <c r="B849" t="str">
        <f>IF(ISBLANK(Raw!C853),"",SUM(Raw!853:853))</f>
        <v/>
      </c>
    </row>
    <row r="850" spans="1:2" x14ac:dyDescent="0.2">
      <c r="A850" t="str">
        <f>IF(ISBLANK(Raw!C854),"",SUM(Raw!854:854)/Raw!$BW$2)</f>
        <v/>
      </c>
      <c r="B850" t="str">
        <f>IF(ISBLANK(Raw!C854),"",SUM(Raw!854:854))</f>
        <v/>
      </c>
    </row>
    <row r="851" spans="1:2" x14ac:dyDescent="0.2">
      <c r="A851" t="str">
        <f>IF(ISBLANK(Raw!C855),"",SUM(Raw!855:855)/Raw!$BW$2)</f>
        <v/>
      </c>
      <c r="B851" t="str">
        <f>IF(ISBLANK(Raw!C855),"",SUM(Raw!855:855))</f>
        <v/>
      </c>
    </row>
    <row r="852" spans="1:2" x14ac:dyDescent="0.2">
      <c r="A852" t="str">
        <f>IF(ISBLANK(Raw!C856),"",SUM(Raw!856:856)/Raw!$BW$2)</f>
        <v/>
      </c>
      <c r="B852" t="str">
        <f>IF(ISBLANK(Raw!C856),"",SUM(Raw!856:856))</f>
        <v/>
      </c>
    </row>
    <row r="853" spans="1:2" x14ac:dyDescent="0.2">
      <c r="A853" t="str">
        <f>IF(ISBLANK(Raw!C857),"",SUM(Raw!857:857)/Raw!$BW$2)</f>
        <v/>
      </c>
      <c r="B853" t="str">
        <f>IF(ISBLANK(Raw!C857),"",SUM(Raw!857:857))</f>
        <v/>
      </c>
    </row>
    <row r="854" spans="1:2" x14ac:dyDescent="0.2">
      <c r="A854" t="str">
        <f>IF(ISBLANK(Raw!C858),"",SUM(Raw!858:858)/Raw!$BW$2)</f>
        <v/>
      </c>
      <c r="B854" t="str">
        <f>IF(ISBLANK(Raw!C858),"",SUM(Raw!858:858))</f>
        <v/>
      </c>
    </row>
    <row r="855" spans="1:2" x14ac:dyDescent="0.2">
      <c r="A855" t="str">
        <f>IF(ISBLANK(Raw!C859),"",SUM(Raw!859:859)/Raw!$BW$2)</f>
        <v/>
      </c>
      <c r="B855" t="str">
        <f>IF(ISBLANK(Raw!C859),"",SUM(Raw!859:859))</f>
        <v/>
      </c>
    </row>
    <row r="856" spans="1:2" x14ac:dyDescent="0.2">
      <c r="A856" t="str">
        <f>IF(ISBLANK(Raw!C860),"",SUM(Raw!860:860)/Raw!$BW$2)</f>
        <v/>
      </c>
      <c r="B856" t="str">
        <f>IF(ISBLANK(Raw!C860),"",SUM(Raw!860:860))</f>
        <v/>
      </c>
    </row>
    <row r="857" spans="1:2" x14ac:dyDescent="0.2">
      <c r="A857" t="str">
        <f>IF(ISBLANK(Raw!C861),"",SUM(Raw!861:861)/Raw!$BW$2)</f>
        <v/>
      </c>
      <c r="B857" t="str">
        <f>IF(ISBLANK(Raw!C861),"",SUM(Raw!861:861))</f>
        <v/>
      </c>
    </row>
    <row r="858" spans="1:2" x14ac:dyDescent="0.2">
      <c r="A858" t="str">
        <f>IF(ISBLANK(Raw!C862),"",SUM(Raw!862:862)/Raw!$BW$2)</f>
        <v/>
      </c>
      <c r="B858" t="str">
        <f>IF(ISBLANK(Raw!C862),"",SUM(Raw!862:862))</f>
        <v/>
      </c>
    </row>
    <row r="859" spans="1:2" x14ac:dyDescent="0.2">
      <c r="A859" t="str">
        <f>IF(ISBLANK(Raw!C863),"",SUM(Raw!863:863)/Raw!$BW$2)</f>
        <v/>
      </c>
      <c r="B859" t="str">
        <f>IF(ISBLANK(Raw!C863),"",SUM(Raw!863:863))</f>
        <v/>
      </c>
    </row>
    <row r="860" spans="1:2" x14ac:dyDescent="0.2">
      <c r="A860" t="str">
        <f>IF(ISBLANK(Raw!C864),"",SUM(Raw!864:864)/Raw!$BW$2)</f>
        <v/>
      </c>
      <c r="B860" t="str">
        <f>IF(ISBLANK(Raw!C864),"",SUM(Raw!864:864))</f>
        <v/>
      </c>
    </row>
    <row r="861" spans="1:2" x14ac:dyDescent="0.2">
      <c r="A861" t="str">
        <f>IF(ISBLANK(Raw!C865),"",SUM(Raw!865:865)/Raw!$BW$2)</f>
        <v/>
      </c>
      <c r="B861" t="str">
        <f>IF(ISBLANK(Raw!C865),"",SUM(Raw!865:865))</f>
        <v/>
      </c>
    </row>
    <row r="862" spans="1:2" x14ac:dyDescent="0.2">
      <c r="A862" t="str">
        <f>IF(ISBLANK(Raw!C866),"",SUM(Raw!866:866)/Raw!$BW$2)</f>
        <v/>
      </c>
      <c r="B862" t="str">
        <f>IF(ISBLANK(Raw!C866),"",SUM(Raw!866:866))</f>
        <v/>
      </c>
    </row>
    <row r="863" spans="1:2" x14ac:dyDescent="0.2">
      <c r="A863" t="str">
        <f>IF(ISBLANK(Raw!C867),"",SUM(Raw!867:867)/Raw!$BW$2)</f>
        <v/>
      </c>
      <c r="B863" t="str">
        <f>IF(ISBLANK(Raw!C867),"",SUM(Raw!867:867))</f>
        <v/>
      </c>
    </row>
    <row r="864" spans="1:2" x14ac:dyDescent="0.2">
      <c r="A864" t="str">
        <f>IF(ISBLANK(Raw!C868),"",SUM(Raw!868:868)/Raw!$BW$2)</f>
        <v/>
      </c>
      <c r="B864" t="str">
        <f>IF(ISBLANK(Raw!C868),"",SUM(Raw!868:868))</f>
        <v/>
      </c>
    </row>
    <row r="865" spans="1:2" x14ac:dyDescent="0.2">
      <c r="A865" t="str">
        <f>IF(ISBLANK(Raw!C869),"",SUM(Raw!869:869)/Raw!$BW$2)</f>
        <v/>
      </c>
      <c r="B865" t="str">
        <f>IF(ISBLANK(Raw!C869),"",SUM(Raw!869:869))</f>
        <v/>
      </c>
    </row>
    <row r="866" spans="1:2" x14ac:dyDescent="0.2">
      <c r="A866" t="str">
        <f>IF(ISBLANK(Raw!C870),"",SUM(Raw!870:870)/Raw!$BW$2)</f>
        <v/>
      </c>
      <c r="B866" t="str">
        <f>IF(ISBLANK(Raw!C870),"",SUM(Raw!870:870))</f>
        <v/>
      </c>
    </row>
    <row r="867" spans="1:2" x14ac:dyDescent="0.2">
      <c r="A867" t="str">
        <f>IF(ISBLANK(Raw!C871),"",SUM(Raw!871:871)/Raw!$BW$2)</f>
        <v/>
      </c>
      <c r="B867" t="str">
        <f>IF(ISBLANK(Raw!C871),"",SUM(Raw!871:871))</f>
        <v/>
      </c>
    </row>
    <row r="868" spans="1:2" x14ac:dyDescent="0.2">
      <c r="A868" t="str">
        <f>IF(ISBLANK(Raw!C872),"",SUM(Raw!872:872)/Raw!$BW$2)</f>
        <v/>
      </c>
      <c r="B868" t="str">
        <f>IF(ISBLANK(Raw!C872),"",SUM(Raw!872:872))</f>
        <v/>
      </c>
    </row>
    <row r="869" spans="1:2" x14ac:dyDescent="0.2">
      <c r="A869" t="str">
        <f>IF(ISBLANK(Raw!C873),"",SUM(Raw!873:873)/Raw!$BW$2)</f>
        <v/>
      </c>
      <c r="B869" t="str">
        <f>IF(ISBLANK(Raw!C873),"",SUM(Raw!873:873))</f>
        <v/>
      </c>
    </row>
    <row r="870" spans="1:2" x14ac:dyDescent="0.2">
      <c r="A870" t="str">
        <f>IF(ISBLANK(Raw!C874),"",SUM(Raw!874:874)/Raw!$BW$2)</f>
        <v/>
      </c>
      <c r="B870" t="str">
        <f>IF(ISBLANK(Raw!C874),"",SUM(Raw!874:874))</f>
        <v/>
      </c>
    </row>
    <row r="871" spans="1:2" x14ac:dyDescent="0.2">
      <c r="A871" t="str">
        <f>IF(ISBLANK(Raw!C875),"",SUM(Raw!875:875)/Raw!$BW$2)</f>
        <v/>
      </c>
      <c r="B871" t="str">
        <f>IF(ISBLANK(Raw!C875),"",SUM(Raw!875:875))</f>
        <v/>
      </c>
    </row>
    <row r="872" spans="1:2" x14ac:dyDescent="0.2">
      <c r="A872" t="str">
        <f>IF(ISBLANK(Raw!C876),"",SUM(Raw!876:876)/Raw!$BW$2)</f>
        <v/>
      </c>
      <c r="B872" t="str">
        <f>IF(ISBLANK(Raw!C876),"",SUM(Raw!876:876))</f>
        <v/>
      </c>
    </row>
    <row r="873" spans="1:2" x14ac:dyDescent="0.2">
      <c r="A873" t="str">
        <f>IF(ISBLANK(Raw!C877),"",SUM(Raw!877:877)/Raw!$BW$2)</f>
        <v/>
      </c>
      <c r="B873" t="str">
        <f>IF(ISBLANK(Raw!C877),"",SUM(Raw!877:877))</f>
        <v/>
      </c>
    </row>
    <row r="874" spans="1:2" x14ac:dyDescent="0.2">
      <c r="A874" t="str">
        <f>IF(ISBLANK(Raw!C878),"",SUM(Raw!878:878)/Raw!$BW$2)</f>
        <v/>
      </c>
      <c r="B874" t="str">
        <f>IF(ISBLANK(Raw!C878),"",SUM(Raw!878:878))</f>
        <v/>
      </c>
    </row>
    <row r="875" spans="1:2" x14ac:dyDescent="0.2">
      <c r="A875" t="str">
        <f>IF(ISBLANK(Raw!C879),"",SUM(Raw!879:879)/Raw!$BW$2)</f>
        <v/>
      </c>
      <c r="B875" t="str">
        <f>IF(ISBLANK(Raw!C879),"",SUM(Raw!879:879))</f>
        <v/>
      </c>
    </row>
    <row r="876" spans="1:2" x14ac:dyDescent="0.2">
      <c r="A876" t="str">
        <f>IF(ISBLANK(Raw!C880),"",SUM(Raw!880:880)/Raw!$BW$2)</f>
        <v/>
      </c>
      <c r="B876" t="str">
        <f>IF(ISBLANK(Raw!C880),"",SUM(Raw!880:880))</f>
        <v/>
      </c>
    </row>
    <row r="877" spans="1:2" x14ac:dyDescent="0.2">
      <c r="A877" t="str">
        <f>IF(ISBLANK(Raw!C881),"",SUM(Raw!881:881)/Raw!$BW$2)</f>
        <v/>
      </c>
      <c r="B877" t="str">
        <f>IF(ISBLANK(Raw!C881),"",SUM(Raw!881:881))</f>
        <v/>
      </c>
    </row>
    <row r="878" spans="1:2" x14ac:dyDescent="0.2">
      <c r="A878" t="str">
        <f>IF(ISBLANK(Raw!C882),"",SUM(Raw!882:882)/Raw!$BW$2)</f>
        <v/>
      </c>
      <c r="B878" t="str">
        <f>IF(ISBLANK(Raw!C882),"",SUM(Raw!882:882))</f>
        <v/>
      </c>
    </row>
    <row r="879" spans="1:2" x14ac:dyDescent="0.2">
      <c r="A879" t="str">
        <f>IF(ISBLANK(Raw!C883),"",SUM(Raw!883:883)/Raw!$BW$2)</f>
        <v/>
      </c>
      <c r="B879" t="str">
        <f>IF(ISBLANK(Raw!C883),"",SUM(Raw!883:883))</f>
        <v/>
      </c>
    </row>
    <row r="880" spans="1:2" x14ac:dyDescent="0.2">
      <c r="A880" t="str">
        <f>IF(ISBLANK(Raw!C884),"",SUM(Raw!884:884)/Raw!$BW$2)</f>
        <v/>
      </c>
      <c r="B880" t="str">
        <f>IF(ISBLANK(Raw!C884),"",SUM(Raw!884:884))</f>
        <v/>
      </c>
    </row>
    <row r="881" spans="1:2" x14ac:dyDescent="0.2">
      <c r="A881" t="str">
        <f>IF(ISBLANK(Raw!C885),"",SUM(Raw!885:885)/Raw!$BW$2)</f>
        <v/>
      </c>
      <c r="B881" t="str">
        <f>IF(ISBLANK(Raw!C885),"",SUM(Raw!885:885))</f>
        <v/>
      </c>
    </row>
    <row r="882" spans="1:2" x14ac:dyDescent="0.2">
      <c r="A882" t="str">
        <f>IF(ISBLANK(Raw!C886),"",SUM(Raw!886:886)/Raw!$BW$2)</f>
        <v/>
      </c>
      <c r="B882" t="str">
        <f>IF(ISBLANK(Raw!C886),"",SUM(Raw!886:886))</f>
        <v/>
      </c>
    </row>
    <row r="883" spans="1:2" x14ac:dyDescent="0.2">
      <c r="A883" t="str">
        <f>IF(ISBLANK(Raw!C887),"",SUM(Raw!887:887)/Raw!$BW$2)</f>
        <v/>
      </c>
      <c r="B883" t="str">
        <f>IF(ISBLANK(Raw!C887),"",SUM(Raw!887:887))</f>
        <v/>
      </c>
    </row>
    <row r="884" spans="1:2" x14ac:dyDescent="0.2">
      <c r="A884" t="str">
        <f>IF(ISBLANK(Raw!C888),"",SUM(Raw!888:888)/Raw!$BW$2)</f>
        <v/>
      </c>
      <c r="B884" t="str">
        <f>IF(ISBLANK(Raw!C888),"",SUM(Raw!888:888))</f>
        <v/>
      </c>
    </row>
    <row r="885" spans="1:2" x14ac:dyDescent="0.2">
      <c r="A885" t="str">
        <f>IF(ISBLANK(Raw!C889),"",SUM(Raw!889:889)/Raw!$BW$2)</f>
        <v/>
      </c>
      <c r="B885" t="str">
        <f>IF(ISBLANK(Raw!C889),"",SUM(Raw!889:889))</f>
        <v/>
      </c>
    </row>
    <row r="886" spans="1:2" x14ac:dyDescent="0.2">
      <c r="A886" t="str">
        <f>IF(ISBLANK(Raw!C890),"",SUM(Raw!890:890)/Raw!$BW$2)</f>
        <v/>
      </c>
      <c r="B886" t="str">
        <f>IF(ISBLANK(Raw!C890),"",SUM(Raw!890:890))</f>
        <v/>
      </c>
    </row>
    <row r="887" spans="1:2" x14ac:dyDescent="0.2">
      <c r="A887" t="str">
        <f>IF(ISBLANK(Raw!C891),"",SUM(Raw!891:891)/Raw!$BW$2)</f>
        <v/>
      </c>
      <c r="B887" t="str">
        <f>IF(ISBLANK(Raw!C891),"",SUM(Raw!891:891))</f>
        <v/>
      </c>
    </row>
    <row r="888" spans="1:2" x14ac:dyDescent="0.2">
      <c r="A888" t="str">
        <f>IF(ISBLANK(Raw!C892),"",SUM(Raw!892:892)/Raw!$BW$2)</f>
        <v/>
      </c>
      <c r="B888" t="str">
        <f>IF(ISBLANK(Raw!C892),"",SUM(Raw!892:892))</f>
        <v/>
      </c>
    </row>
    <row r="889" spans="1:2" x14ac:dyDescent="0.2">
      <c r="A889" t="str">
        <f>IF(ISBLANK(Raw!C893),"",SUM(Raw!893:893)/Raw!$BW$2)</f>
        <v/>
      </c>
      <c r="B889" t="str">
        <f>IF(ISBLANK(Raw!C893),"",SUM(Raw!893:893))</f>
        <v/>
      </c>
    </row>
    <row r="890" spans="1:2" x14ac:dyDescent="0.2">
      <c r="A890" t="str">
        <f>IF(ISBLANK(Raw!C894),"",SUM(Raw!894:894)/Raw!$BW$2)</f>
        <v/>
      </c>
      <c r="B890" t="str">
        <f>IF(ISBLANK(Raw!C894),"",SUM(Raw!894:894))</f>
        <v/>
      </c>
    </row>
    <row r="891" spans="1:2" x14ac:dyDescent="0.2">
      <c r="A891" t="str">
        <f>IF(ISBLANK(Raw!C895),"",SUM(Raw!895:895)/Raw!$BW$2)</f>
        <v/>
      </c>
      <c r="B891" t="str">
        <f>IF(ISBLANK(Raw!C895),"",SUM(Raw!895:895))</f>
        <v/>
      </c>
    </row>
    <row r="892" spans="1:2" x14ac:dyDescent="0.2">
      <c r="A892" t="str">
        <f>IF(ISBLANK(Raw!C896),"",SUM(Raw!896:896)/Raw!$BW$2)</f>
        <v/>
      </c>
      <c r="B892" t="str">
        <f>IF(ISBLANK(Raw!C896),"",SUM(Raw!896:896))</f>
        <v/>
      </c>
    </row>
    <row r="893" spans="1:2" x14ac:dyDescent="0.2">
      <c r="A893" t="str">
        <f>IF(ISBLANK(Raw!C897),"",SUM(Raw!897:897)/Raw!$BW$2)</f>
        <v/>
      </c>
      <c r="B893" t="str">
        <f>IF(ISBLANK(Raw!C897),"",SUM(Raw!897:897))</f>
        <v/>
      </c>
    </row>
    <row r="894" spans="1:2" x14ac:dyDescent="0.2">
      <c r="A894" t="str">
        <f>IF(ISBLANK(Raw!C898),"",SUM(Raw!898:898)/Raw!$BW$2)</f>
        <v/>
      </c>
      <c r="B894" t="str">
        <f>IF(ISBLANK(Raw!C898),"",SUM(Raw!898:898))</f>
        <v/>
      </c>
    </row>
    <row r="895" spans="1:2" x14ac:dyDescent="0.2">
      <c r="A895" t="str">
        <f>IF(ISBLANK(Raw!C899),"",SUM(Raw!899:899)/Raw!$BW$2)</f>
        <v/>
      </c>
      <c r="B895" t="str">
        <f>IF(ISBLANK(Raw!C899),"",SUM(Raw!899:899))</f>
        <v/>
      </c>
    </row>
    <row r="896" spans="1:2" x14ac:dyDescent="0.2">
      <c r="A896" t="str">
        <f>IF(ISBLANK(Raw!C900),"",SUM(Raw!900:900)/Raw!$BW$2)</f>
        <v/>
      </c>
      <c r="B896" t="str">
        <f>IF(ISBLANK(Raw!C900),"",SUM(Raw!900:900))</f>
        <v/>
      </c>
    </row>
    <row r="897" spans="1:2" x14ac:dyDescent="0.2">
      <c r="A897" t="str">
        <f>IF(ISBLANK(Raw!C901),"",SUM(Raw!901:901)/Raw!$BW$2)</f>
        <v/>
      </c>
      <c r="B897" t="str">
        <f>IF(ISBLANK(Raw!C901),"",SUM(Raw!901:901))</f>
        <v/>
      </c>
    </row>
    <row r="898" spans="1:2" x14ac:dyDescent="0.2">
      <c r="A898" t="str">
        <f>IF(ISBLANK(Raw!C902),"",SUM(Raw!902:902)/Raw!$BW$2)</f>
        <v/>
      </c>
      <c r="B898" t="str">
        <f>IF(ISBLANK(Raw!C902),"",SUM(Raw!902:902))</f>
        <v/>
      </c>
    </row>
    <row r="899" spans="1:2" x14ac:dyDescent="0.2">
      <c r="A899" t="str">
        <f>IF(ISBLANK(Raw!C903),"",SUM(Raw!903:903)/Raw!$BW$2)</f>
        <v/>
      </c>
      <c r="B899" t="str">
        <f>IF(ISBLANK(Raw!C903),"",SUM(Raw!903:903))</f>
        <v/>
      </c>
    </row>
    <row r="900" spans="1:2" x14ac:dyDescent="0.2">
      <c r="A900" t="str">
        <f>IF(ISBLANK(Raw!C904),"",SUM(Raw!904:904)/Raw!$BW$2)</f>
        <v/>
      </c>
      <c r="B900" t="str">
        <f>IF(ISBLANK(Raw!C904),"",SUM(Raw!904:904))</f>
        <v/>
      </c>
    </row>
    <row r="901" spans="1:2" x14ac:dyDescent="0.2">
      <c r="A901" t="str">
        <f>IF(ISBLANK(Raw!C905),"",SUM(Raw!905:905)/Raw!$BW$2)</f>
        <v/>
      </c>
      <c r="B901" t="str">
        <f>IF(ISBLANK(Raw!C905),"",SUM(Raw!905:905))</f>
        <v/>
      </c>
    </row>
    <row r="902" spans="1:2" x14ac:dyDescent="0.2">
      <c r="A902" t="str">
        <f>IF(ISBLANK(Raw!C906),"",SUM(Raw!906:906)/Raw!$BW$2)</f>
        <v/>
      </c>
      <c r="B902" t="str">
        <f>IF(ISBLANK(Raw!C906),"",SUM(Raw!906:906))</f>
        <v/>
      </c>
    </row>
    <row r="903" spans="1:2" x14ac:dyDescent="0.2">
      <c r="A903" t="str">
        <f>IF(ISBLANK(Raw!C907),"",SUM(Raw!907:907)/Raw!$BW$2)</f>
        <v/>
      </c>
      <c r="B903" t="str">
        <f>IF(ISBLANK(Raw!C907),"",SUM(Raw!907:907))</f>
        <v/>
      </c>
    </row>
    <row r="904" spans="1:2" x14ac:dyDescent="0.2">
      <c r="A904" t="str">
        <f>IF(ISBLANK(Raw!C908),"",SUM(Raw!908:908)/Raw!$BW$2)</f>
        <v/>
      </c>
      <c r="B904" t="str">
        <f>IF(ISBLANK(Raw!C908),"",SUM(Raw!908:908))</f>
        <v/>
      </c>
    </row>
    <row r="905" spans="1:2" x14ac:dyDescent="0.2">
      <c r="A905" t="str">
        <f>IF(ISBLANK(Raw!C909),"",SUM(Raw!909:909)/Raw!$BW$2)</f>
        <v/>
      </c>
      <c r="B905" t="str">
        <f>IF(ISBLANK(Raw!C909),"",SUM(Raw!909:909))</f>
        <v/>
      </c>
    </row>
    <row r="906" spans="1:2" x14ac:dyDescent="0.2">
      <c r="A906" t="str">
        <f>IF(ISBLANK(Raw!C910),"",SUM(Raw!910:910)/Raw!$BW$2)</f>
        <v/>
      </c>
      <c r="B906" t="str">
        <f>IF(ISBLANK(Raw!C910),"",SUM(Raw!910:910))</f>
        <v/>
      </c>
    </row>
    <row r="907" spans="1:2" x14ac:dyDescent="0.2">
      <c r="A907" t="str">
        <f>IF(ISBLANK(Raw!C911),"",SUM(Raw!911:911)/Raw!$BW$2)</f>
        <v/>
      </c>
      <c r="B907" t="str">
        <f>IF(ISBLANK(Raw!C911),"",SUM(Raw!911:911))</f>
        <v/>
      </c>
    </row>
    <row r="908" spans="1:2" x14ac:dyDescent="0.2">
      <c r="A908" t="str">
        <f>IF(ISBLANK(Raw!C912),"",SUM(Raw!912:912)/Raw!$BW$2)</f>
        <v/>
      </c>
      <c r="B908" t="str">
        <f>IF(ISBLANK(Raw!C912),"",SUM(Raw!912:912))</f>
        <v/>
      </c>
    </row>
    <row r="909" spans="1:2" x14ac:dyDescent="0.2">
      <c r="A909" t="str">
        <f>IF(ISBLANK(Raw!C913),"",SUM(Raw!913:913)/Raw!$BW$2)</f>
        <v/>
      </c>
      <c r="B909" t="str">
        <f>IF(ISBLANK(Raw!C913),"",SUM(Raw!913:913))</f>
        <v/>
      </c>
    </row>
    <row r="910" spans="1:2" x14ac:dyDescent="0.2">
      <c r="A910" t="str">
        <f>IF(ISBLANK(Raw!C914),"",SUM(Raw!914:914)/Raw!$BW$2)</f>
        <v/>
      </c>
      <c r="B910" t="str">
        <f>IF(ISBLANK(Raw!C914),"",SUM(Raw!914:914))</f>
        <v/>
      </c>
    </row>
    <row r="911" spans="1:2" x14ac:dyDescent="0.2">
      <c r="A911" t="str">
        <f>IF(ISBLANK(Raw!C915),"",SUM(Raw!915:915)/Raw!$BW$2)</f>
        <v/>
      </c>
      <c r="B911" t="str">
        <f>IF(ISBLANK(Raw!C915),"",SUM(Raw!915:915))</f>
        <v/>
      </c>
    </row>
    <row r="912" spans="1:2" x14ac:dyDescent="0.2">
      <c r="A912" t="str">
        <f>IF(ISBLANK(Raw!C916),"",SUM(Raw!916:916)/Raw!$BW$2)</f>
        <v/>
      </c>
      <c r="B912" t="str">
        <f>IF(ISBLANK(Raw!C916),"",SUM(Raw!916:916))</f>
        <v/>
      </c>
    </row>
    <row r="913" spans="1:2" x14ac:dyDescent="0.2">
      <c r="A913" t="str">
        <f>IF(ISBLANK(Raw!C917),"",SUM(Raw!917:917)/Raw!$BW$2)</f>
        <v/>
      </c>
      <c r="B913" t="str">
        <f>IF(ISBLANK(Raw!C917),"",SUM(Raw!917:917))</f>
        <v/>
      </c>
    </row>
    <row r="914" spans="1:2" x14ac:dyDescent="0.2">
      <c r="A914" t="str">
        <f>IF(ISBLANK(Raw!C918),"",SUM(Raw!918:918)/Raw!$BW$2)</f>
        <v/>
      </c>
      <c r="B914" t="str">
        <f>IF(ISBLANK(Raw!C918),"",SUM(Raw!918:918))</f>
        <v/>
      </c>
    </row>
    <row r="915" spans="1:2" x14ac:dyDescent="0.2">
      <c r="A915" t="str">
        <f>IF(ISBLANK(Raw!C919),"",SUM(Raw!919:919)/Raw!$BW$2)</f>
        <v/>
      </c>
      <c r="B915" t="str">
        <f>IF(ISBLANK(Raw!C919),"",SUM(Raw!919:919))</f>
        <v/>
      </c>
    </row>
    <row r="916" spans="1:2" x14ac:dyDescent="0.2">
      <c r="A916" t="str">
        <f>IF(ISBLANK(Raw!C920),"",SUM(Raw!920:920)/Raw!$BW$2)</f>
        <v/>
      </c>
      <c r="B916" t="str">
        <f>IF(ISBLANK(Raw!C920),"",SUM(Raw!920:920))</f>
        <v/>
      </c>
    </row>
    <row r="917" spans="1:2" x14ac:dyDescent="0.2">
      <c r="A917" t="str">
        <f>IF(ISBLANK(Raw!C921),"",SUM(Raw!921:921)/Raw!$BW$2)</f>
        <v/>
      </c>
      <c r="B917" t="str">
        <f>IF(ISBLANK(Raw!C921),"",SUM(Raw!921:921))</f>
        <v/>
      </c>
    </row>
    <row r="918" spans="1:2" x14ac:dyDescent="0.2">
      <c r="A918" t="str">
        <f>IF(ISBLANK(Raw!C922),"",SUM(Raw!922:922)/Raw!$BW$2)</f>
        <v/>
      </c>
      <c r="B918" t="str">
        <f>IF(ISBLANK(Raw!C922),"",SUM(Raw!922:922))</f>
        <v/>
      </c>
    </row>
    <row r="919" spans="1:2" x14ac:dyDescent="0.2">
      <c r="A919" t="str">
        <f>IF(ISBLANK(Raw!C923),"",SUM(Raw!923:923)/Raw!$BW$2)</f>
        <v/>
      </c>
      <c r="B919" t="str">
        <f>IF(ISBLANK(Raw!C923),"",SUM(Raw!923:923))</f>
        <v/>
      </c>
    </row>
    <row r="920" spans="1:2" x14ac:dyDescent="0.2">
      <c r="A920" t="str">
        <f>IF(ISBLANK(Raw!C924),"",SUM(Raw!924:924)/Raw!$BW$2)</f>
        <v/>
      </c>
      <c r="B920" t="str">
        <f>IF(ISBLANK(Raw!C924),"",SUM(Raw!924:924))</f>
        <v/>
      </c>
    </row>
    <row r="921" spans="1:2" x14ac:dyDescent="0.2">
      <c r="A921" t="str">
        <f>IF(ISBLANK(Raw!C925),"",SUM(Raw!925:925)/Raw!$BW$2)</f>
        <v/>
      </c>
      <c r="B921" t="str">
        <f>IF(ISBLANK(Raw!C925),"",SUM(Raw!925:925))</f>
        <v/>
      </c>
    </row>
    <row r="922" spans="1:2" x14ac:dyDescent="0.2">
      <c r="A922" t="str">
        <f>IF(ISBLANK(Raw!C926),"",SUM(Raw!926:926)/Raw!$BW$2)</f>
        <v/>
      </c>
      <c r="B922" t="str">
        <f>IF(ISBLANK(Raw!C926),"",SUM(Raw!926:926))</f>
        <v/>
      </c>
    </row>
    <row r="923" spans="1:2" x14ac:dyDescent="0.2">
      <c r="A923" t="str">
        <f>IF(ISBLANK(Raw!C927),"",SUM(Raw!927:927)/Raw!$BW$2)</f>
        <v/>
      </c>
      <c r="B923" t="str">
        <f>IF(ISBLANK(Raw!C927),"",SUM(Raw!927:927))</f>
        <v/>
      </c>
    </row>
    <row r="924" spans="1:2" x14ac:dyDescent="0.2">
      <c r="A924" t="str">
        <f>IF(ISBLANK(Raw!C928),"",SUM(Raw!928:928)/Raw!$BW$2)</f>
        <v/>
      </c>
      <c r="B924" t="str">
        <f>IF(ISBLANK(Raw!C928),"",SUM(Raw!928:928))</f>
        <v/>
      </c>
    </row>
    <row r="925" spans="1:2" x14ac:dyDescent="0.2">
      <c r="A925" t="str">
        <f>IF(ISBLANK(Raw!C929),"",SUM(Raw!929:929)/Raw!$BW$2)</f>
        <v/>
      </c>
      <c r="B925" t="str">
        <f>IF(ISBLANK(Raw!C929),"",SUM(Raw!929:929))</f>
        <v/>
      </c>
    </row>
    <row r="926" spans="1:2" x14ac:dyDescent="0.2">
      <c r="A926" t="str">
        <f>IF(ISBLANK(Raw!C930),"",SUM(Raw!930:930)/Raw!$BW$2)</f>
        <v/>
      </c>
      <c r="B926" t="str">
        <f>IF(ISBLANK(Raw!C930),"",SUM(Raw!930:930))</f>
        <v/>
      </c>
    </row>
    <row r="927" spans="1:2" x14ac:dyDescent="0.2">
      <c r="A927" t="str">
        <f>IF(ISBLANK(Raw!C931),"",SUM(Raw!931:931)/Raw!$BW$2)</f>
        <v/>
      </c>
      <c r="B927" t="str">
        <f>IF(ISBLANK(Raw!C931),"",SUM(Raw!931:931))</f>
        <v/>
      </c>
    </row>
    <row r="928" spans="1:2" x14ac:dyDescent="0.2">
      <c r="A928" t="str">
        <f>IF(ISBLANK(Raw!C932),"",SUM(Raw!932:932)/Raw!$BW$2)</f>
        <v/>
      </c>
      <c r="B928" t="str">
        <f>IF(ISBLANK(Raw!C932),"",SUM(Raw!932:932))</f>
        <v/>
      </c>
    </row>
    <row r="929" spans="1:2" x14ac:dyDescent="0.2">
      <c r="A929" t="str">
        <f>IF(ISBLANK(Raw!C933),"",SUM(Raw!933:933)/Raw!$BW$2)</f>
        <v/>
      </c>
      <c r="B929" t="str">
        <f>IF(ISBLANK(Raw!C933),"",SUM(Raw!933:933))</f>
        <v/>
      </c>
    </row>
    <row r="930" spans="1:2" x14ac:dyDescent="0.2">
      <c r="A930" t="str">
        <f>IF(ISBLANK(Raw!C934),"",SUM(Raw!934:934)/Raw!$BW$2)</f>
        <v/>
      </c>
      <c r="B930" t="str">
        <f>IF(ISBLANK(Raw!C934),"",SUM(Raw!934:934))</f>
        <v/>
      </c>
    </row>
    <row r="931" spans="1:2" x14ac:dyDescent="0.2">
      <c r="A931" t="str">
        <f>IF(ISBLANK(Raw!C935),"",SUM(Raw!935:935)/Raw!$BW$2)</f>
        <v/>
      </c>
      <c r="B931" t="str">
        <f>IF(ISBLANK(Raw!C935),"",SUM(Raw!935:935))</f>
        <v/>
      </c>
    </row>
    <row r="932" spans="1:2" x14ac:dyDescent="0.2">
      <c r="A932" t="str">
        <f>IF(ISBLANK(Raw!C936),"",SUM(Raw!936:936)/Raw!$BW$2)</f>
        <v/>
      </c>
      <c r="B932" t="str">
        <f>IF(ISBLANK(Raw!C936),"",SUM(Raw!936:936))</f>
        <v/>
      </c>
    </row>
    <row r="933" spans="1:2" x14ac:dyDescent="0.2">
      <c r="A933" t="str">
        <f>IF(ISBLANK(Raw!C937),"",SUM(Raw!937:937)/Raw!$BW$2)</f>
        <v/>
      </c>
      <c r="B933" t="str">
        <f>IF(ISBLANK(Raw!C937),"",SUM(Raw!937:937))</f>
        <v/>
      </c>
    </row>
    <row r="934" spans="1:2" x14ac:dyDescent="0.2">
      <c r="A934" t="str">
        <f>IF(ISBLANK(Raw!C938),"",SUM(Raw!938:938)/Raw!$BW$2)</f>
        <v/>
      </c>
      <c r="B934" t="str">
        <f>IF(ISBLANK(Raw!C938),"",SUM(Raw!938:938))</f>
        <v/>
      </c>
    </row>
    <row r="935" spans="1:2" x14ac:dyDescent="0.2">
      <c r="A935" t="str">
        <f>IF(ISBLANK(Raw!C939),"",SUM(Raw!939:939)/Raw!$BW$2)</f>
        <v/>
      </c>
      <c r="B935" t="str">
        <f>IF(ISBLANK(Raw!C939),"",SUM(Raw!939:939))</f>
        <v/>
      </c>
    </row>
    <row r="936" spans="1:2" x14ac:dyDescent="0.2">
      <c r="A936" t="str">
        <f>IF(ISBLANK(Raw!C940),"",SUM(Raw!940:940)/Raw!$BW$2)</f>
        <v/>
      </c>
      <c r="B936" t="str">
        <f>IF(ISBLANK(Raw!C940),"",SUM(Raw!940:940))</f>
        <v/>
      </c>
    </row>
    <row r="937" spans="1:2" x14ac:dyDescent="0.2">
      <c r="A937" t="str">
        <f>IF(ISBLANK(Raw!C941),"",SUM(Raw!941:941)/Raw!$BW$2)</f>
        <v/>
      </c>
      <c r="B937" t="str">
        <f>IF(ISBLANK(Raw!C941),"",SUM(Raw!941:941))</f>
        <v/>
      </c>
    </row>
    <row r="938" spans="1:2" x14ac:dyDescent="0.2">
      <c r="A938" t="str">
        <f>IF(ISBLANK(Raw!C942),"",SUM(Raw!942:942)/Raw!$BW$2)</f>
        <v/>
      </c>
      <c r="B938" t="str">
        <f>IF(ISBLANK(Raw!C942),"",SUM(Raw!942:942))</f>
        <v/>
      </c>
    </row>
    <row r="939" spans="1:2" x14ac:dyDescent="0.2">
      <c r="A939" t="str">
        <f>IF(ISBLANK(Raw!C943),"",SUM(Raw!943:943)/Raw!$BW$2)</f>
        <v/>
      </c>
      <c r="B939" t="str">
        <f>IF(ISBLANK(Raw!C943),"",SUM(Raw!943:943))</f>
        <v/>
      </c>
    </row>
    <row r="940" spans="1:2" x14ac:dyDescent="0.2">
      <c r="A940" t="str">
        <f>IF(ISBLANK(Raw!C944),"",SUM(Raw!944:944)/Raw!$BW$2)</f>
        <v/>
      </c>
      <c r="B940" t="str">
        <f>IF(ISBLANK(Raw!C944),"",SUM(Raw!944:944))</f>
        <v/>
      </c>
    </row>
    <row r="941" spans="1:2" x14ac:dyDescent="0.2">
      <c r="A941" t="str">
        <f>IF(ISBLANK(Raw!C945),"",SUM(Raw!945:945)/Raw!$BW$2)</f>
        <v/>
      </c>
      <c r="B941" t="str">
        <f>IF(ISBLANK(Raw!C945),"",SUM(Raw!945:945))</f>
        <v/>
      </c>
    </row>
    <row r="942" spans="1:2" x14ac:dyDescent="0.2">
      <c r="A942" t="str">
        <f>IF(ISBLANK(Raw!C946),"",SUM(Raw!946:946)/Raw!$BW$2)</f>
        <v/>
      </c>
      <c r="B942" t="str">
        <f>IF(ISBLANK(Raw!C946),"",SUM(Raw!946:946))</f>
        <v/>
      </c>
    </row>
    <row r="943" spans="1:2" x14ac:dyDescent="0.2">
      <c r="A943" t="str">
        <f>IF(ISBLANK(Raw!C947),"",SUM(Raw!947:947)/Raw!$BW$2)</f>
        <v/>
      </c>
      <c r="B943" t="str">
        <f>IF(ISBLANK(Raw!C947),"",SUM(Raw!947:947))</f>
        <v/>
      </c>
    </row>
    <row r="944" spans="1:2" x14ac:dyDescent="0.2">
      <c r="A944" t="str">
        <f>IF(ISBLANK(Raw!C948),"",SUM(Raw!948:948)/Raw!$BW$2)</f>
        <v/>
      </c>
      <c r="B944" t="str">
        <f>IF(ISBLANK(Raw!C948),"",SUM(Raw!948:948))</f>
        <v/>
      </c>
    </row>
    <row r="945" spans="1:2" x14ac:dyDescent="0.2">
      <c r="A945" t="str">
        <f>IF(ISBLANK(Raw!C949),"",SUM(Raw!949:949)/Raw!$BW$2)</f>
        <v/>
      </c>
      <c r="B945" t="str">
        <f>IF(ISBLANK(Raw!C949),"",SUM(Raw!949:949))</f>
        <v/>
      </c>
    </row>
    <row r="946" spans="1:2" x14ac:dyDescent="0.2">
      <c r="A946" t="str">
        <f>IF(ISBLANK(Raw!C950),"",SUM(Raw!950:950)/Raw!$BW$2)</f>
        <v/>
      </c>
      <c r="B946" t="str">
        <f>IF(ISBLANK(Raw!C950),"",SUM(Raw!950:950))</f>
        <v/>
      </c>
    </row>
    <row r="947" spans="1:2" x14ac:dyDescent="0.2">
      <c r="A947" t="str">
        <f>IF(ISBLANK(Raw!C951),"",SUM(Raw!951:951)/Raw!$BW$2)</f>
        <v/>
      </c>
      <c r="B947" t="str">
        <f>IF(ISBLANK(Raw!C951),"",SUM(Raw!951:951))</f>
        <v/>
      </c>
    </row>
    <row r="948" spans="1:2" x14ac:dyDescent="0.2">
      <c r="A948" t="str">
        <f>IF(ISBLANK(Raw!C952),"",SUM(Raw!952:952)/Raw!$BW$2)</f>
        <v/>
      </c>
      <c r="B948" t="str">
        <f>IF(ISBLANK(Raw!C952),"",SUM(Raw!952:952))</f>
        <v/>
      </c>
    </row>
    <row r="949" spans="1:2" x14ac:dyDescent="0.2">
      <c r="A949" t="str">
        <f>IF(ISBLANK(Raw!C953),"",SUM(Raw!953:953)/Raw!$BW$2)</f>
        <v/>
      </c>
      <c r="B949" t="str">
        <f>IF(ISBLANK(Raw!C953),"",SUM(Raw!953:953))</f>
        <v/>
      </c>
    </row>
    <row r="950" spans="1:2" x14ac:dyDescent="0.2">
      <c r="A950" t="str">
        <f>IF(ISBLANK(Raw!C954),"",SUM(Raw!954:954)/Raw!$BW$2)</f>
        <v/>
      </c>
      <c r="B950" t="str">
        <f>IF(ISBLANK(Raw!C954),"",SUM(Raw!954:954))</f>
        <v/>
      </c>
    </row>
    <row r="951" spans="1:2" x14ac:dyDescent="0.2">
      <c r="A951" t="str">
        <f>IF(ISBLANK(Raw!C955),"",SUM(Raw!955:955)/Raw!$BW$2)</f>
        <v/>
      </c>
      <c r="B951" t="str">
        <f>IF(ISBLANK(Raw!C955),"",SUM(Raw!955:955))</f>
        <v/>
      </c>
    </row>
    <row r="952" spans="1:2" x14ac:dyDescent="0.2">
      <c r="A952" t="str">
        <f>IF(ISBLANK(Raw!C956),"",SUM(Raw!956:956)/Raw!$BW$2)</f>
        <v/>
      </c>
      <c r="B952" t="str">
        <f>IF(ISBLANK(Raw!C956),"",SUM(Raw!956:956))</f>
        <v/>
      </c>
    </row>
    <row r="953" spans="1:2" x14ac:dyDescent="0.2">
      <c r="A953" t="str">
        <f>IF(ISBLANK(Raw!C957),"",SUM(Raw!957:957)/Raw!$BW$2)</f>
        <v/>
      </c>
      <c r="B953" t="str">
        <f>IF(ISBLANK(Raw!C957),"",SUM(Raw!957:957))</f>
        <v/>
      </c>
    </row>
    <row r="954" spans="1:2" x14ac:dyDescent="0.2">
      <c r="A954" t="str">
        <f>IF(ISBLANK(Raw!C958),"",SUM(Raw!958:958)/Raw!$BW$2)</f>
        <v/>
      </c>
      <c r="B954" t="str">
        <f>IF(ISBLANK(Raw!C958),"",SUM(Raw!958:958))</f>
        <v/>
      </c>
    </row>
    <row r="955" spans="1:2" x14ac:dyDescent="0.2">
      <c r="A955" t="str">
        <f>IF(ISBLANK(Raw!C959),"",SUM(Raw!959:959)/Raw!$BW$2)</f>
        <v/>
      </c>
      <c r="B955" t="str">
        <f>IF(ISBLANK(Raw!C959),"",SUM(Raw!959:959))</f>
        <v/>
      </c>
    </row>
    <row r="956" spans="1:2" x14ac:dyDescent="0.2">
      <c r="A956" t="str">
        <f>IF(ISBLANK(Raw!C960),"",SUM(Raw!960:960)/Raw!$BW$2)</f>
        <v/>
      </c>
      <c r="B956" t="str">
        <f>IF(ISBLANK(Raw!C960),"",SUM(Raw!960:960))</f>
        <v/>
      </c>
    </row>
    <row r="957" spans="1:2" x14ac:dyDescent="0.2">
      <c r="A957" t="str">
        <f>IF(ISBLANK(Raw!C961),"",SUM(Raw!961:961)/Raw!$BW$2)</f>
        <v/>
      </c>
      <c r="B957" t="str">
        <f>IF(ISBLANK(Raw!C961),"",SUM(Raw!961:961))</f>
        <v/>
      </c>
    </row>
    <row r="958" spans="1:2" x14ac:dyDescent="0.2">
      <c r="A958" t="str">
        <f>IF(ISBLANK(Raw!C962),"",SUM(Raw!962:962)/Raw!$BW$2)</f>
        <v/>
      </c>
      <c r="B958" t="str">
        <f>IF(ISBLANK(Raw!C962),"",SUM(Raw!962:962))</f>
        <v/>
      </c>
    </row>
    <row r="959" spans="1:2" x14ac:dyDescent="0.2">
      <c r="A959" t="str">
        <f>IF(ISBLANK(Raw!C963),"",SUM(Raw!963:963)/Raw!$BW$2)</f>
        <v/>
      </c>
      <c r="B959" t="str">
        <f>IF(ISBLANK(Raw!C963),"",SUM(Raw!963:963))</f>
        <v/>
      </c>
    </row>
    <row r="960" spans="1:2" x14ac:dyDescent="0.2">
      <c r="A960" t="str">
        <f>IF(ISBLANK(Raw!C964),"",SUM(Raw!964:964)/Raw!$BW$2)</f>
        <v/>
      </c>
      <c r="B960" t="str">
        <f>IF(ISBLANK(Raw!C964),"",SUM(Raw!964:964))</f>
        <v/>
      </c>
    </row>
    <row r="961" spans="1:2" x14ac:dyDescent="0.2">
      <c r="A961" t="str">
        <f>IF(ISBLANK(Raw!C965),"",SUM(Raw!965:965)/Raw!$BW$2)</f>
        <v/>
      </c>
      <c r="B961" t="str">
        <f>IF(ISBLANK(Raw!C965),"",SUM(Raw!965:965))</f>
        <v/>
      </c>
    </row>
    <row r="962" spans="1:2" x14ac:dyDescent="0.2">
      <c r="A962" t="str">
        <f>IF(ISBLANK(Raw!C966),"",SUM(Raw!966:966)/Raw!$BW$2)</f>
        <v/>
      </c>
      <c r="B962" t="str">
        <f>IF(ISBLANK(Raw!C966),"",SUM(Raw!966:966))</f>
        <v/>
      </c>
    </row>
    <row r="963" spans="1:2" x14ac:dyDescent="0.2">
      <c r="A963" t="str">
        <f>IF(ISBLANK(Raw!C967),"",SUM(Raw!967:967)/Raw!$BW$2)</f>
        <v/>
      </c>
      <c r="B963" t="str">
        <f>IF(ISBLANK(Raw!C967),"",SUM(Raw!967:967))</f>
        <v/>
      </c>
    </row>
    <row r="964" spans="1:2" x14ac:dyDescent="0.2">
      <c r="A964" t="str">
        <f>IF(ISBLANK(Raw!C968),"",SUM(Raw!968:968)/Raw!$BW$2)</f>
        <v/>
      </c>
      <c r="B964" t="str">
        <f>IF(ISBLANK(Raw!C968),"",SUM(Raw!968:968))</f>
        <v/>
      </c>
    </row>
    <row r="965" spans="1:2" x14ac:dyDescent="0.2">
      <c r="A965" t="str">
        <f>IF(ISBLANK(Raw!C969),"",SUM(Raw!969:969)/Raw!$BW$2)</f>
        <v/>
      </c>
      <c r="B965" t="str">
        <f>IF(ISBLANK(Raw!C969),"",SUM(Raw!969:969))</f>
        <v/>
      </c>
    </row>
    <row r="966" spans="1:2" x14ac:dyDescent="0.2">
      <c r="A966" t="str">
        <f>IF(ISBLANK(Raw!C970),"",SUM(Raw!970:970)/Raw!$BW$2)</f>
        <v/>
      </c>
      <c r="B966" t="str">
        <f>IF(ISBLANK(Raw!C970),"",SUM(Raw!970:970))</f>
        <v/>
      </c>
    </row>
    <row r="967" spans="1:2" x14ac:dyDescent="0.2">
      <c r="A967" t="str">
        <f>IF(ISBLANK(Raw!C971),"",SUM(Raw!971:971)/Raw!$BW$2)</f>
        <v/>
      </c>
      <c r="B967" t="str">
        <f>IF(ISBLANK(Raw!C971),"",SUM(Raw!971:971))</f>
        <v/>
      </c>
    </row>
    <row r="968" spans="1:2" x14ac:dyDescent="0.2">
      <c r="A968" t="str">
        <f>IF(ISBLANK(Raw!C972),"",SUM(Raw!972:972)/Raw!$BW$2)</f>
        <v/>
      </c>
      <c r="B968" t="str">
        <f>IF(ISBLANK(Raw!C972),"",SUM(Raw!972:972))</f>
        <v/>
      </c>
    </row>
    <row r="969" spans="1:2" x14ac:dyDescent="0.2">
      <c r="A969" t="str">
        <f>IF(ISBLANK(Raw!C973),"",SUM(Raw!973:973)/Raw!$BW$2)</f>
        <v/>
      </c>
      <c r="B969" t="str">
        <f>IF(ISBLANK(Raw!C973),"",SUM(Raw!973:973))</f>
        <v/>
      </c>
    </row>
    <row r="970" spans="1:2" x14ac:dyDescent="0.2">
      <c r="A970" t="str">
        <f>IF(ISBLANK(Raw!C974),"",SUM(Raw!974:974)/Raw!$BW$2)</f>
        <v/>
      </c>
      <c r="B970" t="str">
        <f>IF(ISBLANK(Raw!C974),"",SUM(Raw!974:974))</f>
        <v/>
      </c>
    </row>
    <row r="971" spans="1:2" x14ac:dyDescent="0.2">
      <c r="A971" t="str">
        <f>IF(ISBLANK(Raw!C975),"",SUM(Raw!975:975)/Raw!$BW$2)</f>
        <v/>
      </c>
      <c r="B971" t="str">
        <f>IF(ISBLANK(Raw!C975),"",SUM(Raw!975:975))</f>
        <v/>
      </c>
    </row>
    <row r="972" spans="1:2" x14ac:dyDescent="0.2">
      <c r="A972" t="str">
        <f>IF(ISBLANK(Raw!C976),"",SUM(Raw!976:976)/Raw!$BW$2)</f>
        <v/>
      </c>
      <c r="B972" t="str">
        <f>IF(ISBLANK(Raw!C976),"",SUM(Raw!976:976))</f>
        <v/>
      </c>
    </row>
    <row r="973" spans="1:2" x14ac:dyDescent="0.2">
      <c r="A973" t="str">
        <f>IF(ISBLANK(Raw!C977),"",SUM(Raw!977:977)/Raw!$BW$2)</f>
        <v/>
      </c>
      <c r="B973" t="str">
        <f>IF(ISBLANK(Raw!C977),"",SUM(Raw!977:977))</f>
        <v/>
      </c>
    </row>
    <row r="974" spans="1:2" x14ac:dyDescent="0.2">
      <c r="A974" t="str">
        <f>IF(ISBLANK(Raw!C978),"",SUM(Raw!978:978)/Raw!$BW$2)</f>
        <v/>
      </c>
      <c r="B974" t="str">
        <f>IF(ISBLANK(Raw!C978),"",SUM(Raw!978:978))</f>
        <v/>
      </c>
    </row>
    <row r="975" spans="1:2" x14ac:dyDescent="0.2">
      <c r="A975" t="str">
        <f>IF(ISBLANK(Raw!C979),"",SUM(Raw!979:979)/Raw!$BW$2)</f>
        <v/>
      </c>
      <c r="B975" t="str">
        <f>IF(ISBLANK(Raw!C979),"",SUM(Raw!979:979))</f>
        <v/>
      </c>
    </row>
    <row r="976" spans="1:2" x14ac:dyDescent="0.2">
      <c r="A976" t="str">
        <f>IF(ISBLANK(Raw!C980),"",SUM(Raw!980:980)/Raw!$BW$2)</f>
        <v/>
      </c>
      <c r="B976" t="str">
        <f>IF(ISBLANK(Raw!C980),"",SUM(Raw!980:980))</f>
        <v/>
      </c>
    </row>
    <row r="977" spans="1:2" x14ac:dyDescent="0.2">
      <c r="A977" t="str">
        <f>IF(ISBLANK(Raw!C981),"",SUM(Raw!981:981)/Raw!$BW$2)</f>
        <v/>
      </c>
      <c r="B977" t="str">
        <f>IF(ISBLANK(Raw!C981),"",SUM(Raw!981:981))</f>
        <v/>
      </c>
    </row>
    <row r="978" spans="1:2" x14ac:dyDescent="0.2">
      <c r="A978" t="str">
        <f>IF(ISBLANK(Raw!C982),"",SUM(Raw!982:982)/Raw!$BW$2)</f>
        <v/>
      </c>
      <c r="B978" t="str">
        <f>IF(ISBLANK(Raw!C982),"",SUM(Raw!982:982))</f>
        <v/>
      </c>
    </row>
    <row r="979" spans="1:2" x14ac:dyDescent="0.2">
      <c r="A979" t="str">
        <f>IF(ISBLANK(Raw!C983),"",SUM(Raw!983:983)/Raw!$BW$2)</f>
        <v/>
      </c>
      <c r="B979" t="str">
        <f>IF(ISBLANK(Raw!C983),"",SUM(Raw!983:983))</f>
        <v/>
      </c>
    </row>
    <row r="980" spans="1:2" x14ac:dyDescent="0.2">
      <c r="A980" t="str">
        <f>IF(ISBLANK(Raw!C984),"",SUM(Raw!984:984)/Raw!$BW$2)</f>
        <v/>
      </c>
      <c r="B980" t="str">
        <f>IF(ISBLANK(Raw!C984),"",SUM(Raw!984:984))</f>
        <v/>
      </c>
    </row>
    <row r="981" spans="1:2" x14ac:dyDescent="0.2">
      <c r="A981" t="str">
        <f>IF(ISBLANK(Raw!C985),"",SUM(Raw!985:985)/Raw!$BW$2)</f>
        <v/>
      </c>
      <c r="B981" t="str">
        <f>IF(ISBLANK(Raw!C985),"",SUM(Raw!985:985))</f>
        <v/>
      </c>
    </row>
    <row r="982" spans="1:2" x14ac:dyDescent="0.2">
      <c r="A982" t="str">
        <f>IF(ISBLANK(Raw!C986),"",SUM(Raw!986:986)/Raw!$BW$2)</f>
        <v/>
      </c>
      <c r="B982" t="str">
        <f>IF(ISBLANK(Raw!C986),"",SUM(Raw!986:986))</f>
        <v/>
      </c>
    </row>
    <row r="983" spans="1:2" x14ac:dyDescent="0.2">
      <c r="A983" t="str">
        <f>IF(ISBLANK(Raw!C987),"",SUM(Raw!987:987)/Raw!$BW$2)</f>
        <v/>
      </c>
      <c r="B983" t="str">
        <f>IF(ISBLANK(Raw!C987),"",SUM(Raw!987:987))</f>
        <v/>
      </c>
    </row>
    <row r="984" spans="1:2" x14ac:dyDescent="0.2">
      <c r="A984" t="str">
        <f>IF(ISBLANK(Raw!C988),"",SUM(Raw!988:988)/Raw!$BW$2)</f>
        <v/>
      </c>
      <c r="B984" t="str">
        <f>IF(ISBLANK(Raw!C988),"",SUM(Raw!988:988))</f>
        <v/>
      </c>
    </row>
    <row r="985" spans="1:2" x14ac:dyDescent="0.2">
      <c r="A985" t="str">
        <f>IF(ISBLANK(Raw!C989),"",SUM(Raw!989:989)/Raw!$BW$2)</f>
        <v/>
      </c>
      <c r="B985" t="str">
        <f>IF(ISBLANK(Raw!C989),"",SUM(Raw!989:989))</f>
        <v/>
      </c>
    </row>
    <row r="986" spans="1:2" x14ac:dyDescent="0.2">
      <c r="A986" t="str">
        <f>IF(ISBLANK(Raw!C990),"",SUM(Raw!990:990)/Raw!$BW$2)</f>
        <v/>
      </c>
      <c r="B986" t="str">
        <f>IF(ISBLANK(Raw!C990),"",SUM(Raw!990:990))</f>
        <v/>
      </c>
    </row>
    <row r="987" spans="1:2" x14ac:dyDescent="0.2">
      <c r="A987" t="str">
        <f>IF(ISBLANK(Raw!C991),"",SUM(Raw!991:991)/Raw!$BW$2)</f>
        <v/>
      </c>
      <c r="B987" t="str">
        <f>IF(ISBLANK(Raw!C991),"",SUM(Raw!991:991))</f>
        <v/>
      </c>
    </row>
    <row r="988" spans="1:2" x14ac:dyDescent="0.2">
      <c r="A988" t="str">
        <f>IF(ISBLANK(Raw!C992),"",SUM(Raw!992:992)/Raw!$BW$2)</f>
        <v/>
      </c>
      <c r="B988" t="str">
        <f>IF(ISBLANK(Raw!C992),"",SUM(Raw!992:992))</f>
        <v/>
      </c>
    </row>
    <row r="989" spans="1:2" x14ac:dyDescent="0.2">
      <c r="A989" t="str">
        <f>IF(ISBLANK(Raw!C993),"",SUM(Raw!993:993)/Raw!$BW$2)</f>
        <v/>
      </c>
      <c r="B989" t="str">
        <f>IF(ISBLANK(Raw!C993),"",SUM(Raw!993:993))</f>
        <v/>
      </c>
    </row>
    <row r="990" spans="1:2" x14ac:dyDescent="0.2">
      <c r="A990" t="str">
        <f>IF(ISBLANK(Raw!C994),"",SUM(Raw!994:994)/Raw!$BW$2)</f>
        <v/>
      </c>
      <c r="B990" t="str">
        <f>IF(ISBLANK(Raw!C994),"",SUM(Raw!994:994))</f>
        <v/>
      </c>
    </row>
    <row r="991" spans="1:2" x14ac:dyDescent="0.2">
      <c r="A991" t="str">
        <f>IF(ISBLANK(Raw!C995),"",SUM(Raw!995:995)/Raw!$BW$2)</f>
        <v/>
      </c>
      <c r="B991" t="str">
        <f>IF(ISBLANK(Raw!C995),"",SUM(Raw!995:995))</f>
        <v/>
      </c>
    </row>
    <row r="992" spans="1:2" x14ac:dyDescent="0.2">
      <c r="A992" t="str">
        <f>IF(ISBLANK(Raw!C996),"",SUM(Raw!996:996)/Raw!$BW$2)</f>
        <v/>
      </c>
      <c r="B992" t="str">
        <f>IF(ISBLANK(Raw!C996),"",SUM(Raw!996:996))</f>
        <v/>
      </c>
    </row>
    <row r="993" spans="1:2" x14ac:dyDescent="0.2">
      <c r="A993" t="str">
        <f>IF(ISBLANK(Raw!C997),"",SUM(Raw!997:997)/Raw!$BW$2)</f>
        <v/>
      </c>
      <c r="B993" t="str">
        <f>IF(ISBLANK(Raw!C997),"",SUM(Raw!997:997))</f>
        <v/>
      </c>
    </row>
    <row r="994" spans="1:2" x14ac:dyDescent="0.2">
      <c r="A994" t="str">
        <f>IF(ISBLANK(Raw!C998),"",SUM(Raw!998:998)/Raw!$BW$2)</f>
        <v/>
      </c>
      <c r="B994" t="str">
        <f>IF(ISBLANK(Raw!C998),"",SUM(Raw!998:998))</f>
        <v/>
      </c>
    </row>
    <row r="995" spans="1:2" x14ac:dyDescent="0.2">
      <c r="A995" t="str">
        <f>IF(ISBLANK(Raw!C999),"",SUM(Raw!999:999)/Raw!$BW$2)</f>
        <v/>
      </c>
      <c r="B995" t="str">
        <f>IF(ISBLANK(Raw!C999),"",SUM(Raw!999:999))</f>
        <v/>
      </c>
    </row>
    <row r="996" spans="1:2" x14ac:dyDescent="0.2">
      <c r="A996" t="str">
        <f>IF(ISBLANK(Raw!C1000),"",SUM(Raw!1000:1000)/Raw!$BW$2)</f>
        <v/>
      </c>
      <c r="B996" t="str">
        <f>IF(ISBLANK(Raw!C1000),"",SUM(Raw!1000:1000))</f>
        <v/>
      </c>
    </row>
    <row r="997" spans="1:2" x14ac:dyDescent="0.2">
      <c r="A997" t="str">
        <f>IF(ISBLANK(Raw!C1001),"",SUM(Raw!1001:1001)/Raw!$BW$2)</f>
        <v/>
      </c>
      <c r="B997" t="str">
        <f>IF(ISBLANK(Raw!C1001),"",SUM(Raw!1001:1001))</f>
        <v/>
      </c>
    </row>
    <row r="998" spans="1:2" x14ac:dyDescent="0.2">
      <c r="A998" t="str">
        <f>IF(ISBLANK(Raw!C1002),"",SUM(Raw!1002:1002)/Raw!$BW$2)</f>
        <v/>
      </c>
      <c r="B998" t="str">
        <f>IF(ISBLANK(Raw!C1002),"",SUM(Raw!1002:1002))</f>
        <v/>
      </c>
    </row>
    <row r="999" spans="1:2" x14ac:dyDescent="0.2">
      <c r="A999" t="str">
        <f>IF(ISBLANK(Raw!C1003),"",SUM(Raw!1003:1003)/Raw!$BW$2)</f>
        <v/>
      </c>
      <c r="B999" t="str">
        <f>IF(ISBLANK(Raw!C1003),"",SUM(Raw!1003:1003))</f>
        <v/>
      </c>
    </row>
    <row r="1000" spans="1:2" x14ac:dyDescent="0.2">
      <c r="A1000" t="str">
        <f>IF(ISBLANK(Raw!C1004),"",SUM(Raw!1004:1004)/Raw!$BW$2)</f>
        <v/>
      </c>
      <c r="B1000" t="str">
        <f>IF(ISBLANK(Raw!C1004),"",SUM(Raw!1004:1004))</f>
        <v/>
      </c>
    </row>
  </sheetData>
  <sheetCalcPr fullCalcOnLoad="1"/>
  <phoneticPr fontId="4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"/>
  <sheetViews>
    <sheetView workbookViewId="0"/>
  </sheetViews>
  <sheetFormatPr defaultRowHeight="12.75" x14ac:dyDescent="0.2"/>
  <cols>
    <col min="1" max="1" width="5" customWidth="1"/>
    <col min="2" max="71" width="4" customWidth="1"/>
  </cols>
  <sheetData>
    <row r="1" spans="1:71" x14ac:dyDescent="0.2">
      <c r="A1">
        <f>IF(ISBLANK(Raw!C5),"",VARP(Raw!C:C))</f>
        <v>7.1005917159763315E-2</v>
      </c>
      <c r="B1">
        <f>IF(ISBLANK(Raw!D5),"",VARP(Raw!D:D))</f>
        <v>0</v>
      </c>
      <c r="C1">
        <f>IF(ISBLANK(Raw!E5),"",VARP(Raw!E:E))</f>
        <v>7.1005917159763315E-2</v>
      </c>
      <c r="D1">
        <f>IF(ISBLANK(Raw!F5),"",VARP(Raw!F:F))</f>
        <v>0.13017751479289941</v>
      </c>
      <c r="E1">
        <f>IF(ISBLANK(Raw!G5),"",VARP(Raw!G:G))</f>
        <v>0</v>
      </c>
      <c r="F1">
        <f>IF(ISBLANK(Raw!H5),"",VARP(Raw!H:H))</f>
        <v>0.17751479289940827</v>
      </c>
      <c r="G1">
        <f>IF(ISBLANK(Raw!I5),"",VARP(Raw!I:I))</f>
        <v>0.13017751479289941</v>
      </c>
      <c r="H1">
        <f>IF(ISBLANK(Raw!J5),"",VARP(Raw!J:J))</f>
        <v>0.13017751479289941</v>
      </c>
      <c r="I1">
        <f>IF(ISBLANK(Raw!K5),"",VARP(Raw!K:K))</f>
        <v>0.17751479289940827</v>
      </c>
      <c r="J1">
        <f>IF(ISBLANK(Raw!L5),"",VARP(Raw!L:L))</f>
        <v>0</v>
      </c>
      <c r="K1">
        <f>IF(ISBLANK(Raw!M5),"",VARP(Raw!M:M))</f>
        <v>0.17751479289940827</v>
      </c>
      <c r="L1">
        <f>IF(ISBLANK(Raw!N5),"",VARP(Raw!N:N))</f>
        <v>0</v>
      </c>
      <c r="M1">
        <f>IF(ISBLANK(Raw!O5),"",VARP(Raw!O:O))</f>
        <v>0.13017751479289941</v>
      </c>
      <c r="N1">
        <f>IF(ISBLANK(Raw!P5),"",VARP(Raw!P:P))</f>
        <v>0</v>
      </c>
      <c r="O1">
        <f>IF(ISBLANK(Raw!Q5),"",VARP(Raw!Q:Q))</f>
        <v>0.23668639053254437</v>
      </c>
      <c r="P1">
        <f>IF(ISBLANK(Raw!R5),"",VARP(Raw!R:R))</f>
        <v>0.24852071005917159</v>
      </c>
      <c r="Q1">
        <f>IF(ISBLANK(Raw!S5),"",VARP(Raw!S:S))</f>
        <v>0</v>
      </c>
      <c r="R1">
        <f>IF(ISBLANK(Raw!T5),"",VARP(Raw!T:T))</f>
        <v>0.23668639053254437</v>
      </c>
      <c r="S1" t="str">
        <f>IF(ISBLANK(Raw!U5),"",VARP(Raw!U:U))</f>
        <v/>
      </c>
      <c r="T1" t="str">
        <f>IF(ISBLANK(Raw!V5),"",VARP(Raw!V:V))</f>
        <v/>
      </c>
      <c r="U1" t="str">
        <f>IF(ISBLANK(Raw!W5),"",VARP(Raw!W:W))</f>
        <v/>
      </c>
      <c r="V1" t="str">
        <f>IF(ISBLANK(Raw!X5),"",VARP(Raw!X:X))</f>
        <v/>
      </c>
      <c r="W1" t="str">
        <f>IF(ISBLANK(Raw!Y5),"",VARP(Raw!Y:Y))</f>
        <v/>
      </c>
      <c r="X1" t="str">
        <f>IF(ISBLANK(Raw!Z5),"",VARP(Raw!Z:Z))</f>
        <v/>
      </c>
      <c r="Y1" t="str">
        <f>IF(ISBLANK(Raw!AA5),"",VARP(Raw!AA:AA))</f>
        <v/>
      </c>
      <c r="Z1" t="str">
        <f>IF(ISBLANK(Raw!AB5),"",VARP(Raw!AB:AB))</f>
        <v/>
      </c>
      <c r="AA1" t="str">
        <f>IF(ISBLANK(Raw!AC5),"",VARP(Raw!AC:AC))</f>
        <v/>
      </c>
      <c r="AB1" t="str">
        <f>IF(ISBLANK(Raw!AD5),"",VARP(Raw!AD:AD))</f>
        <v/>
      </c>
      <c r="AC1" t="str">
        <f>IF(ISBLANK(Raw!AE5),"",VARP(Raw!AE:AE))</f>
        <v/>
      </c>
      <c r="AD1" t="str">
        <f>IF(ISBLANK(Raw!AF5),"",VARP(Raw!AF:AF))</f>
        <v/>
      </c>
      <c r="AE1" t="str">
        <f>IF(ISBLANK(Raw!AG5),"",VARP(Raw!AG:AG))</f>
        <v/>
      </c>
      <c r="AF1" t="str">
        <f>IF(ISBLANK(Raw!AH5),"",VARP(Raw!AH:AH))</f>
        <v/>
      </c>
      <c r="AG1" t="str">
        <f>IF(ISBLANK(Raw!AI5),"",VARP(Raw!AI:AI))</f>
        <v/>
      </c>
      <c r="AH1" t="str">
        <f>IF(ISBLANK(Raw!AJ5),"",VARP(Raw!AJ:AJ))</f>
        <v/>
      </c>
      <c r="AI1" t="str">
        <f>IF(ISBLANK(Raw!AK5),"",VARP(Raw!AK:AK))</f>
        <v/>
      </c>
      <c r="AJ1" t="str">
        <f>IF(ISBLANK(Raw!AL5),"",VARP(Raw!AL:AL))</f>
        <v/>
      </c>
      <c r="AK1" t="str">
        <f>IF(ISBLANK(Raw!AM5),"",VARP(Raw!AM:AM))</f>
        <v/>
      </c>
      <c r="AL1" t="str">
        <f>IF(ISBLANK(Raw!AN5),"",VARP(Raw!AN:AN))</f>
        <v/>
      </c>
      <c r="AM1" t="str">
        <f>IF(ISBLANK(Raw!AO5),"",VARP(Raw!AO:AO))</f>
        <v/>
      </c>
      <c r="AN1" t="str">
        <f>IF(ISBLANK(Raw!AP5),"",VARP(Raw!AP:AP))</f>
        <v/>
      </c>
      <c r="AO1" t="str">
        <f>IF(ISBLANK(Raw!AQ5),"",VARP(Raw!AQ:AQ))</f>
        <v/>
      </c>
      <c r="AP1" t="str">
        <f>IF(ISBLANK(Raw!AR5),"",VARP(Raw!AR:AR))</f>
        <v/>
      </c>
      <c r="AQ1" t="str">
        <f>IF(ISBLANK(Raw!AS5),"",VARP(Raw!AS:AS))</f>
        <v/>
      </c>
      <c r="AR1" t="str">
        <f>IF(ISBLANK(Raw!AT5),"",VARP(Raw!AT:AT))</f>
        <v/>
      </c>
      <c r="AS1" t="str">
        <f>IF(ISBLANK(Raw!AU5),"",VARP(Raw!AU:AU))</f>
        <v/>
      </c>
      <c r="AT1" t="str">
        <f>IF(ISBLANK(Raw!AV5),"",VARP(Raw!AV:AV))</f>
        <v/>
      </c>
      <c r="AU1" t="str">
        <f>IF(ISBLANK(Raw!AW5),"",VARP(Raw!AW:AW))</f>
        <v/>
      </c>
      <c r="AV1" t="str">
        <f>IF(ISBLANK(Raw!AX5),"",VARP(Raw!AX:AX))</f>
        <v/>
      </c>
      <c r="AW1" t="str">
        <f>IF(ISBLANK(Raw!AY5),"",VARP(Raw!AY:AY))</f>
        <v/>
      </c>
      <c r="AX1" t="str">
        <f>IF(ISBLANK(Raw!AZ5),"",VARP(Raw!AZ:AZ))</f>
        <v/>
      </c>
      <c r="AY1" t="str">
        <f>IF(ISBLANK(Raw!BA5),"",VARP(Raw!BA:BA))</f>
        <v/>
      </c>
      <c r="AZ1" t="str">
        <f>IF(ISBLANK(Raw!BB5),"",VARP(Raw!BB:BB))</f>
        <v/>
      </c>
      <c r="BA1" t="str">
        <f>IF(ISBLANK(Raw!BC5),"",VARP(Raw!BC:BC))</f>
        <v/>
      </c>
      <c r="BB1" t="str">
        <f>IF(ISBLANK(Raw!BD5),"",VARP(Raw!BD:BD))</f>
        <v/>
      </c>
      <c r="BC1" t="str">
        <f>IF(ISBLANK(Raw!BE5),"",VARP(Raw!BE:BE))</f>
        <v/>
      </c>
      <c r="BD1" t="str">
        <f>IF(ISBLANK(Raw!BF5),"",VARP(Raw!BF:BF))</f>
        <v/>
      </c>
      <c r="BE1" t="str">
        <f>IF(ISBLANK(Raw!BG5),"",VARP(Raw!BG:BG))</f>
        <v/>
      </c>
      <c r="BF1" t="str">
        <f>IF(ISBLANK(Raw!BH5),"",VARP(Raw!BH:BH))</f>
        <v/>
      </c>
      <c r="BG1" t="str">
        <f>IF(ISBLANK(Raw!BI5),"",VARP(Raw!BI:BI))</f>
        <v/>
      </c>
      <c r="BH1" t="str">
        <f>IF(ISBLANK(Raw!BJ5),"",VARP(Raw!BJ:BJ))</f>
        <v/>
      </c>
      <c r="BI1" t="str">
        <f>IF(ISBLANK(Raw!BK5),"",VARP(Raw!BK:BK))</f>
        <v/>
      </c>
      <c r="BJ1" t="str">
        <f>IF(ISBLANK(Raw!BL5),"",VARP(Raw!BL:BL))</f>
        <v/>
      </c>
      <c r="BK1" t="str">
        <f>IF(ISBLANK(Raw!BM5),"",VARP(Raw!BM:BM))</f>
        <v/>
      </c>
      <c r="BL1" t="str">
        <f>IF(ISBLANK(Raw!BN5),"",VARP(Raw!BN:BN))</f>
        <v/>
      </c>
      <c r="BM1" t="str">
        <f>IF(ISBLANK(Raw!BO5),"",VARP(Raw!BO:BO))</f>
        <v/>
      </c>
      <c r="BN1" t="str">
        <f>IF(ISBLANK(Raw!BP5),"",VARP(Raw!BP:BP))</f>
        <v/>
      </c>
      <c r="BO1" t="str">
        <f>IF(ISBLANK(Raw!BQ5),"",VARP(Raw!BQ:BQ))</f>
        <v/>
      </c>
      <c r="BP1" t="str">
        <f>IF(ISBLANK(Raw!BR5),"",VARP(Raw!BR:BR))</f>
        <v/>
      </c>
      <c r="BQ1" t="str">
        <f>IF(ISBLANK(Raw!BS5),"",VARP(Raw!BS:BS))</f>
        <v/>
      </c>
      <c r="BR1" t="str">
        <f>IF(ISBLANK(Raw!BT5),"",VARP(Raw!BT:BT))</f>
        <v/>
      </c>
      <c r="BS1" t="str">
        <f>IF(ISBLANK(Raw!BU5),"",VARP(Raw!BU:BU))</f>
        <v/>
      </c>
    </row>
    <row r="3" spans="1:71" x14ac:dyDescent="0.2">
      <c r="A3" t="s">
        <v>20</v>
      </c>
    </row>
    <row r="4" spans="1:71" x14ac:dyDescent="0.2">
      <c r="A4" t="s">
        <v>21</v>
      </c>
    </row>
    <row r="5" spans="1:71" x14ac:dyDescent="0.2">
      <c r="A5">
        <f>IF(ISBLANK(Raw!C5),"",SUM(Raw!C:C)/Coefficients!$E$1)</f>
        <v>0.92307692307692313</v>
      </c>
      <c r="B5">
        <f>IF(ISBLANK(Raw!D5),"",SUM(Raw!D:D)/Coefficients!$E$1)</f>
        <v>1</v>
      </c>
      <c r="C5">
        <f>IF(ISBLANK(Raw!E5),"",SUM(Raw!E:E)/Coefficients!$E$1)</f>
        <v>0.92307692307692313</v>
      </c>
      <c r="D5">
        <f>IF(ISBLANK(Raw!F5),"",SUM(Raw!F:F)/Coefficients!$E$1)</f>
        <v>0.84615384615384615</v>
      </c>
      <c r="E5">
        <f>IF(ISBLANK(Raw!G5),"",SUM(Raw!G:G)/Coefficients!$E$1)</f>
        <v>1</v>
      </c>
      <c r="F5">
        <f>IF(ISBLANK(Raw!H5),"",SUM(Raw!H:H)/Coefficients!$E$1)</f>
        <v>0.76923076923076927</v>
      </c>
      <c r="G5">
        <f>IF(ISBLANK(Raw!I5),"",SUM(Raw!I:I)/Coefficients!$E$1)</f>
        <v>0.84615384615384615</v>
      </c>
      <c r="H5">
        <f>IF(ISBLANK(Raw!J5),"",SUM(Raw!J:J)/Coefficients!$E$1)</f>
        <v>0.84615384615384615</v>
      </c>
      <c r="I5">
        <f>IF(ISBLANK(Raw!K5),"",SUM(Raw!K:K)/Coefficients!$E$1)</f>
        <v>0.76923076923076927</v>
      </c>
      <c r="J5">
        <f>IF(ISBLANK(Raw!L5),"",SUM(Raw!L:L)/Coefficients!$E$1)</f>
        <v>1</v>
      </c>
      <c r="K5">
        <f>IF(ISBLANK(Raw!M5),"",SUM(Raw!M:M)/Coefficients!$E$1)</f>
        <v>0.76923076923076927</v>
      </c>
      <c r="L5">
        <f>IF(ISBLANK(Raw!N5),"",SUM(Raw!N:N)/Coefficients!$E$1)</f>
        <v>1</v>
      </c>
      <c r="M5">
        <f>IF(ISBLANK(Raw!O5),"",SUM(Raw!O:O)/Coefficients!$E$1)</f>
        <v>0.84615384615384615</v>
      </c>
      <c r="N5">
        <f>IF(ISBLANK(Raw!P5),"",SUM(Raw!P:P)/Coefficients!$E$1)</f>
        <v>1</v>
      </c>
      <c r="O5">
        <f>IF(ISBLANK(Raw!Q5),"",SUM(Raw!Q:Q)/Coefficients!$E$1)</f>
        <v>0.61538461538461542</v>
      </c>
      <c r="P5">
        <f>IF(ISBLANK(Raw!R5),"",SUM(Raw!R:R)/Coefficients!$E$1)</f>
        <v>0.46153846153846156</v>
      </c>
      <c r="Q5">
        <f>IF(ISBLANK(Raw!S5),"",SUM(Raw!S:S)/Coefficients!$E$1)</f>
        <v>1</v>
      </c>
      <c r="R5">
        <f>IF(ISBLANK(Raw!T5),"",SUM(Raw!T:T)/Coefficients!$E$1)</f>
        <v>0.61538461538461542</v>
      </c>
      <c r="S5" t="str">
        <f>IF(ISBLANK(Raw!U5),"",SUM(Raw!U:U)/Coefficients!$E$1)</f>
        <v/>
      </c>
      <c r="T5" t="str">
        <f>IF(ISBLANK(Raw!V5),"",SUM(Raw!V:V)/Coefficients!$E$1)</f>
        <v/>
      </c>
      <c r="U5" t="str">
        <f>IF(ISBLANK(Raw!W5),"",SUM(Raw!W:W)/Coefficients!$E$1)</f>
        <v/>
      </c>
      <c r="V5" t="str">
        <f>IF(ISBLANK(Raw!X5),"",SUM(Raw!X:X)/Coefficients!$E$1)</f>
        <v/>
      </c>
      <c r="W5" t="str">
        <f>IF(ISBLANK(Raw!Y5),"",SUM(Raw!Y:Y)/Coefficients!$E$1)</f>
        <v/>
      </c>
      <c r="X5" t="str">
        <f>IF(ISBLANK(Raw!Z5),"",SUM(Raw!Z:Z)/Coefficients!$E$1)</f>
        <v/>
      </c>
      <c r="Y5" t="str">
        <f>IF(ISBLANK(Raw!AA5),"",SUM(Raw!AA:AA)/Coefficients!$E$1)</f>
        <v/>
      </c>
      <c r="Z5" t="str">
        <f>IF(ISBLANK(Raw!AB5),"",SUM(Raw!AB:AB)/Coefficients!$E$1)</f>
        <v/>
      </c>
      <c r="AA5" t="str">
        <f>IF(ISBLANK(Raw!AC5),"",SUM(Raw!AC:AC)/Coefficients!$E$1)</f>
        <v/>
      </c>
      <c r="AB5" t="str">
        <f>IF(ISBLANK(Raw!AD5),"",SUM(Raw!AD:AD)/Coefficients!$E$1)</f>
        <v/>
      </c>
      <c r="AC5" t="str">
        <f>IF(ISBLANK(Raw!AE5),"",SUM(Raw!AE:AE)/Coefficients!$E$1)</f>
        <v/>
      </c>
      <c r="AD5" t="str">
        <f>IF(ISBLANK(Raw!AF5),"",SUM(Raw!AF:AF)/Coefficients!$E$1)</f>
        <v/>
      </c>
      <c r="AE5" t="str">
        <f>IF(ISBLANK(Raw!AG5),"",SUM(Raw!AG:AG)/Coefficients!$E$1)</f>
        <v/>
      </c>
      <c r="AF5" t="str">
        <f>IF(ISBLANK(Raw!AH5),"",SUM(Raw!AH:AH)/Coefficients!$E$1)</f>
        <v/>
      </c>
      <c r="AG5" t="str">
        <f>IF(ISBLANK(Raw!AI5),"",SUM(Raw!AI:AI)/Coefficients!$E$1)</f>
        <v/>
      </c>
      <c r="AH5" t="str">
        <f>IF(ISBLANK(Raw!AJ5),"",SUM(Raw!AJ:AJ)/Coefficients!$E$1)</f>
        <v/>
      </c>
      <c r="AI5" t="str">
        <f>IF(ISBLANK(Raw!AK5),"",SUM(Raw!AK:AK)/Coefficients!$E$1)</f>
        <v/>
      </c>
      <c r="AJ5" t="str">
        <f>IF(ISBLANK(Raw!AL5),"",SUM(Raw!AL:AL)/Coefficients!$E$1)</f>
        <v/>
      </c>
      <c r="AK5" t="str">
        <f>IF(ISBLANK(Raw!AM5),"",SUM(Raw!AM:AM)/Coefficients!$E$1)</f>
        <v/>
      </c>
      <c r="AL5" t="str">
        <f>IF(ISBLANK(Raw!AN5),"",SUM(Raw!AN:AN)/Coefficients!$E$1)</f>
        <v/>
      </c>
      <c r="AM5" t="str">
        <f>IF(ISBLANK(Raw!AO5),"",SUM(Raw!AO:AO)/Coefficients!$E$1)</f>
        <v/>
      </c>
      <c r="AN5" t="str">
        <f>IF(ISBLANK(Raw!AP5),"",SUM(Raw!AP:AP)/Coefficients!$E$1)</f>
        <v/>
      </c>
      <c r="AO5" t="str">
        <f>IF(ISBLANK(Raw!AQ5),"",SUM(Raw!AQ:AQ)/Coefficients!$E$1)</f>
        <v/>
      </c>
      <c r="AP5" t="str">
        <f>IF(ISBLANK(Raw!AR5),"",SUM(Raw!AR:AR)/Coefficients!$E$1)</f>
        <v/>
      </c>
      <c r="AQ5" t="str">
        <f>IF(ISBLANK(Raw!AS5),"",SUM(Raw!AS:AS)/Coefficients!$E$1)</f>
        <v/>
      </c>
      <c r="AR5" t="str">
        <f>IF(ISBLANK(Raw!AT5),"",SUM(Raw!AT:AT)/Coefficients!$E$1)</f>
        <v/>
      </c>
      <c r="AS5" t="str">
        <f>IF(ISBLANK(Raw!AU5),"",SUM(Raw!AU:AU)/Coefficients!$E$1)</f>
        <v/>
      </c>
      <c r="AT5" t="str">
        <f>IF(ISBLANK(Raw!AV5),"",SUM(Raw!AV:AV)/Coefficients!$E$1)</f>
        <v/>
      </c>
      <c r="AU5" t="str">
        <f>IF(ISBLANK(Raw!AW5),"",SUM(Raw!AW:AW)/Coefficients!$E$1)</f>
        <v/>
      </c>
      <c r="AV5" t="str">
        <f>IF(ISBLANK(Raw!AX5),"",SUM(Raw!AX:AX)/Coefficients!$E$1)</f>
        <v/>
      </c>
      <c r="AW5" t="str">
        <f>IF(ISBLANK(Raw!AY5),"",SUM(Raw!AY:AY)/Coefficients!$E$1)</f>
        <v/>
      </c>
      <c r="AX5" t="str">
        <f>IF(ISBLANK(Raw!AZ5),"",SUM(Raw!AZ:AZ)/Coefficients!$E$1)</f>
        <v/>
      </c>
      <c r="AY5" t="str">
        <f>IF(ISBLANK(Raw!BA5),"",SUM(Raw!BA:BA)/Coefficients!$E$1)</f>
        <v/>
      </c>
      <c r="AZ5" t="str">
        <f>IF(ISBLANK(Raw!BB5),"",SUM(Raw!BB:BB)/Coefficients!$E$1)</f>
        <v/>
      </c>
      <c r="BA5" t="str">
        <f>IF(ISBLANK(Raw!BC5),"",SUM(Raw!BC:BC)/Coefficients!$E$1)</f>
        <v/>
      </c>
      <c r="BB5" t="str">
        <f>IF(ISBLANK(Raw!BD5),"",SUM(Raw!BD:BD)/Coefficients!$E$1)</f>
        <v/>
      </c>
      <c r="BC5" t="str">
        <f>IF(ISBLANK(Raw!BE5),"",SUM(Raw!BE:BE)/Coefficients!$E$1)</f>
        <v/>
      </c>
      <c r="BD5" t="str">
        <f>IF(ISBLANK(Raw!BF5),"",SUM(Raw!BF:BF)/Coefficients!$E$1)</f>
        <v/>
      </c>
      <c r="BE5" t="str">
        <f>IF(ISBLANK(Raw!BG5),"",SUM(Raw!BG:BG)/Coefficients!$E$1)</f>
        <v/>
      </c>
      <c r="BF5" t="str">
        <f>IF(ISBLANK(Raw!BH5),"",SUM(Raw!BH:BH)/Coefficients!$E$1)</f>
        <v/>
      </c>
      <c r="BG5" t="str">
        <f>IF(ISBLANK(Raw!BI5),"",SUM(Raw!BI:BI)/Coefficients!$E$1)</f>
        <v/>
      </c>
      <c r="BH5" t="str">
        <f>IF(ISBLANK(Raw!BJ5),"",SUM(Raw!BJ:BJ)/Coefficients!$E$1)</f>
        <v/>
      </c>
      <c r="BI5" t="str">
        <f>IF(ISBLANK(Raw!BK5),"",SUM(Raw!BK:BK)/Coefficients!$E$1)</f>
        <v/>
      </c>
      <c r="BJ5" t="str">
        <f>IF(ISBLANK(Raw!BL5),"",SUM(Raw!BL:BL)/Coefficients!$E$1)</f>
        <v/>
      </c>
      <c r="BK5" t="str">
        <f>IF(ISBLANK(Raw!BM5),"",SUM(Raw!BM:BM)/Coefficients!$E$1)</f>
        <v/>
      </c>
      <c r="BL5" t="str">
        <f>IF(ISBLANK(Raw!BN5),"",SUM(Raw!BN:BN)/Coefficients!$E$1)</f>
        <v/>
      </c>
      <c r="BM5" t="str">
        <f>IF(ISBLANK(Raw!BO5),"",SUM(Raw!BO:BO)/Coefficients!$E$1)</f>
        <v/>
      </c>
      <c r="BN5" t="str">
        <f>IF(ISBLANK(Raw!BP5),"",SUM(Raw!BP:BP)/Coefficients!$E$1)</f>
        <v/>
      </c>
      <c r="BO5" t="str">
        <f>IF(ISBLANK(Raw!BQ5),"",SUM(Raw!BQ:BQ)/Coefficients!$E$1)</f>
        <v/>
      </c>
      <c r="BP5" t="str">
        <f>IF(ISBLANK(Raw!BR5),"",SUM(Raw!BR:BR)/Coefficients!$E$1)</f>
        <v/>
      </c>
      <c r="BQ5" t="str">
        <f>IF(ISBLANK(Raw!BS5),"",SUM(Raw!BS:BS)/Coefficients!$E$1)</f>
        <v/>
      </c>
      <c r="BR5" t="str">
        <f>IF(ISBLANK(Raw!BT5),"",SUM(Raw!BT:BT)/Coefficients!$E$1)</f>
        <v/>
      </c>
      <c r="BS5" t="str">
        <f>IF(ISBLANK(Raw!BU5),"",SUM(Raw!BU:BU)/Coefficients!$E$1)</f>
        <v/>
      </c>
    </row>
    <row r="6" spans="1:71" x14ac:dyDescent="0.2">
      <c r="A6">
        <f>IF(ISBLANK(Raw!C5),"",1-A5)</f>
        <v>7.6923076923076872E-2</v>
      </c>
      <c r="B6">
        <f>IF(ISBLANK(Raw!D5),"",1-B5)</f>
        <v>0</v>
      </c>
      <c r="C6">
        <f>IF(ISBLANK(Raw!E5),"",1-C5)</f>
        <v>7.6923076923076872E-2</v>
      </c>
      <c r="D6">
        <f>IF(ISBLANK(Raw!F5),"",1-D5)</f>
        <v>0.15384615384615385</v>
      </c>
      <c r="E6">
        <f>IF(ISBLANK(Raw!G5),"",1-E5)</f>
        <v>0</v>
      </c>
      <c r="F6">
        <f>IF(ISBLANK(Raw!H5),"",1-F5)</f>
        <v>0.23076923076923073</v>
      </c>
      <c r="G6">
        <f>IF(ISBLANK(Raw!I5),"",1-G5)</f>
        <v>0.15384615384615385</v>
      </c>
      <c r="H6">
        <f>IF(ISBLANK(Raw!J5),"",1-H5)</f>
        <v>0.15384615384615385</v>
      </c>
      <c r="I6">
        <f>IF(ISBLANK(Raw!K5),"",1-I5)</f>
        <v>0.23076923076923073</v>
      </c>
      <c r="J6">
        <f>IF(ISBLANK(Raw!L5),"",1-J5)</f>
        <v>0</v>
      </c>
      <c r="K6">
        <f>IF(ISBLANK(Raw!M5),"",1-K5)</f>
        <v>0.23076923076923073</v>
      </c>
      <c r="L6">
        <f>IF(ISBLANK(Raw!N5),"",1-L5)</f>
        <v>0</v>
      </c>
      <c r="M6">
        <f>IF(ISBLANK(Raw!O5),"",1-M5)</f>
        <v>0.15384615384615385</v>
      </c>
      <c r="N6">
        <f>IF(ISBLANK(Raw!P5),"",1-N5)</f>
        <v>0</v>
      </c>
      <c r="O6">
        <f>IF(ISBLANK(Raw!Q5),"",1-O5)</f>
        <v>0.38461538461538458</v>
      </c>
      <c r="P6">
        <f>IF(ISBLANK(Raw!R5),"",1-P5)</f>
        <v>0.53846153846153844</v>
      </c>
      <c r="Q6">
        <f>IF(ISBLANK(Raw!S5),"",1-Q5)</f>
        <v>0</v>
      </c>
      <c r="R6">
        <f>IF(ISBLANK(Raw!T5),"",1-R5)</f>
        <v>0.38461538461538458</v>
      </c>
      <c r="S6" t="str">
        <f>IF(ISBLANK(Raw!U5),"",1-S5)</f>
        <v/>
      </c>
      <c r="T6" t="str">
        <f>IF(ISBLANK(Raw!V5),"",1-T5)</f>
        <v/>
      </c>
      <c r="U6" t="str">
        <f>IF(ISBLANK(Raw!W5),"",1-U5)</f>
        <v/>
      </c>
      <c r="V6" t="str">
        <f>IF(ISBLANK(Raw!X5),"",1-V5)</f>
        <v/>
      </c>
      <c r="W6" t="str">
        <f>IF(ISBLANK(Raw!Y5),"",1-W5)</f>
        <v/>
      </c>
      <c r="X6" t="str">
        <f>IF(ISBLANK(Raw!Z5),"",1-X5)</f>
        <v/>
      </c>
      <c r="Y6" t="str">
        <f>IF(ISBLANK(Raw!AA5),"",1-Y5)</f>
        <v/>
      </c>
      <c r="Z6" t="str">
        <f>IF(ISBLANK(Raw!AB5),"",1-Z5)</f>
        <v/>
      </c>
      <c r="AA6" t="str">
        <f>IF(ISBLANK(Raw!AC5),"",1-AA5)</f>
        <v/>
      </c>
      <c r="AB6" t="str">
        <f>IF(ISBLANK(Raw!AD5),"",1-AB5)</f>
        <v/>
      </c>
      <c r="AC6" t="str">
        <f>IF(ISBLANK(Raw!AE5),"",1-AC5)</f>
        <v/>
      </c>
      <c r="AD6" t="str">
        <f>IF(ISBLANK(Raw!AF5),"",1-AD5)</f>
        <v/>
      </c>
      <c r="AE6" t="str">
        <f>IF(ISBLANK(Raw!AG5),"",1-AE5)</f>
        <v/>
      </c>
      <c r="AF6" t="str">
        <f>IF(ISBLANK(Raw!AH5),"",1-AF5)</f>
        <v/>
      </c>
      <c r="AG6" t="str">
        <f>IF(ISBLANK(Raw!AI5),"",1-AG5)</f>
        <v/>
      </c>
      <c r="AH6" t="str">
        <f>IF(ISBLANK(Raw!AJ5),"",1-AH5)</f>
        <v/>
      </c>
      <c r="AI6" t="str">
        <f>IF(ISBLANK(Raw!AK5),"",1-AI5)</f>
        <v/>
      </c>
      <c r="AJ6" t="str">
        <f>IF(ISBLANK(Raw!AL5),"",1-AJ5)</f>
        <v/>
      </c>
      <c r="AK6" t="str">
        <f>IF(ISBLANK(Raw!AM5),"",1-AK5)</f>
        <v/>
      </c>
      <c r="AL6" t="str">
        <f>IF(ISBLANK(Raw!AN5),"",1-AL5)</f>
        <v/>
      </c>
      <c r="AM6" t="str">
        <f>IF(ISBLANK(Raw!AO5),"",1-AM5)</f>
        <v/>
      </c>
      <c r="AN6" t="str">
        <f>IF(ISBLANK(Raw!AP5),"",1-AN5)</f>
        <v/>
      </c>
      <c r="AO6" t="str">
        <f>IF(ISBLANK(Raw!AQ5),"",1-AO5)</f>
        <v/>
      </c>
      <c r="AP6" t="str">
        <f>IF(ISBLANK(Raw!AR5),"",1-AP5)</f>
        <v/>
      </c>
      <c r="AQ6" t="str">
        <f>IF(ISBLANK(Raw!AS5),"",1-AQ5)</f>
        <v/>
      </c>
      <c r="AR6" t="str">
        <f>IF(ISBLANK(Raw!AT5),"",1-AR5)</f>
        <v/>
      </c>
      <c r="AS6" t="str">
        <f>IF(ISBLANK(Raw!AU5),"",1-AS5)</f>
        <v/>
      </c>
      <c r="AT6" t="str">
        <f>IF(ISBLANK(Raw!AV5),"",1-AT5)</f>
        <v/>
      </c>
      <c r="AU6" t="str">
        <f>IF(ISBLANK(Raw!AW5),"",1-AU5)</f>
        <v/>
      </c>
      <c r="AV6" t="str">
        <f>IF(ISBLANK(Raw!AX5),"",1-AV5)</f>
        <v/>
      </c>
      <c r="AW6" t="str">
        <f>IF(ISBLANK(Raw!AY5),"",1-AW5)</f>
        <v/>
      </c>
      <c r="AX6" t="str">
        <f>IF(ISBLANK(Raw!AZ5),"",1-AX5)</f>
        <v/>
      </c>
      <c r="AY6" t="str">
        <f>IF(ISBLANK(Raw!BA5),"",1-AY5)</f>
        <v/>
      </c>
      <c r="AZ6" t="str">
        <f>IF(ISBLANK(Raw!BB5),"",1-AZ5)</f>
        <v/>
      </c>
      <c r="BA6" t="str">
        <f>IF(ISBLANK(Raw!BC5),"",1-BA5)</f>
        <v/>
      </c>
      <c r="BB6" t="str">
        <f>IF(ISBLANK(Raw!BD5),"",1-BB5)</f>
        <v/>
      </c>
      <c r="BC6" t="str">
        <f>IF(ISBLANK(Raw!BE5),"",1-BC5)</f>
        <v/>
      </c>
      <c r="BD6" t="str">
        <f>IF(ISBLANK(Raw!BF5),"",1-BD5)</f>
        <v/>
      </c>
      <c r="BE6" t="str">
        <f>IF(ISBLANK(Raw!BG5),"",1-BE5)</f>
        <v/>
      </c>
      <c r="BF6" t="str">
        <f>IF(ISBLANK(Raw!BH5),"",1-BF5)</f>
        <v/>
      </c>
      <c r="BG6" t="str">
        <f>IF(ISBLANK(Raw!BI5),"",1-BG5)</f>
        <v/>
      </c>
      <c r="BH6" t="str">
        <f>IF(ISBLANK(Raw!BJ5),"",1-BH5)</f>
        <v/>
      </c>
      <c r="BI6" t="str">
        <f>IF(ISBLANK(Raw!BK5),"",1-BI5)</f>
        <v/>
      </c>
      <c r="BJ6" t="str">
        <f>IF(ISBLANK(Raw!BL5),"",1-BJ5)</f>
        <v/>
      </c>
      <c r="BK6" t="str">
        <f>IF(ISBLANK(Raw!BM5),"",1-BK5)</f>
        <v/>
      </c>
      <c r="BL6" t="str">
        <f>IF(ISBLANK(Raw!BN5),"",1-BL5)</f>
        <v/>
      </c>
      <c r="BM6" t="str">
        <f>IF(ISBLANK(Raw!BO5),"",1-BM5)</f>
        <v/>
      </c>
      <c r="BN6" t="str">
        <f>IF(ISBLANK(Raw!BP5),"",1-BN5)</f>
        <v/>
      </c>
      <c r="BO6" t="str">
        <f>IF(ISBLANK(Raw!BQ5),"",1-BO5)</f>
        <v/>
      </c>
      <c r="BP6" t="str">
        <f>IF(ISBLANK(Raw!BR5),"",1-BP5)</f>
        <v/>
      </c>
      <c r="BQ6" t="str">
        <f>IF(ISBLANK(Raw!BS5),"",1-BQ5)</f>
        <v/>
      </c>
      <c r="BR6" t="str">
        <f>IF(ISBLANK(Raw!BT5),"",1-BR5)</f>
        <v/>
      </c>
      <c r="BS6" t="str">
        <f>IF(ISBLANK(Raw!BU5),"",1-BS5)</f>
        <v/>
      </c>
    </row>
    <row r="7" spans="1:71" x14ac:dyDescent="0.2">
      <c r="A7" t="s">
        <v>22</v>
      </c>
    </row>
    <row r="8" spans="1:71" x14ac:dyDescent="0.2">
      <c r="A8">
        <f>IF(ISBLANK(Raw!C5),"",A5*A6)</f>
        <v>7.1005917159763274E-2</v>
      </c>
      <c r="B8">
        <f>IF(ISBLANK(Raw!D5),"",B5*B6)</f>
        <v>0</v>
      </c>
      <c r="C8">
        <f>IF(ISBLANK(Raw!E5),"",C5*C6)</f>
        <v>7.1005917159763274E-2</v>
      </c>
      <c r="D8">
        <f>IF(ISBLANK(Raw!F5),"",D5*D6)</f>
        <v>0.13017751479289941</v>
      </c>
      <c r="E8">
        <f>IF(ISBLANK(Raw!G5),"",E5*E6)</f>
        <v>0</v>
      </c>
      <c r="F8">
        <f>IF(ISBLANK(Raw!H5),"",F5*F6)</f>
        <v>0.17751479289940827</v>
      </c>
      <c r="G8">
        <f>IF(ISBLANK(Raw!I5),"",G5*G6)</f>
        <v>0.13017751479289941</v>
      </c>
      <c r="H8">
        <f>IF(ISBLANK(Raw!J5),"",H5*H6)</f>
        <v>0.13017751479289941</v>
      </c>
      <c r="I8">
        <f>IF(ISBLANK(Raw!K5),"",I5*I6)</f>
        <v>0.17751479289940827</v>
      </c>
      <c r="J8">
        <f>IF(ISBLANK(Raw!L5),"",J5*J6)</f>
        <v>0</v>
      </c>
      <c r="K8">
        <f>IF(ISBLANK(Raw!M5),"",K5*K6)</f>
        <v>0.17751479289940827</v>
      </c>
      <c r="L8">
        <f>IF(ISBLANK(Raw!N5),"",L5*L6)</f>
        <v>0</v>
      </c>
      <c r="M8">
        <f>IF(ISBLANK(Raw!O5),"",M5*M6)</f>
        <v>0.13017751479289941</v>
      </c>
      <c r="N8">
        <f>IF(ISBLANK(Raw!P5),"",N5*N6)</f>
        <v>0</v>
      </c>
      <c r="O8">
        <f>IF(ISBLANK(Raw!Q5),"",O5*O6)</f>
        <v>0.23668639053254437</v>
      </c>
      <c r="P8">
        <f>IF(ISBLANK(Raw!R5),"",P5*P6)</f>
        <v>0.24852071005917159</v>
      </c>
      <c r="Q8">
        <f>IF(ISBLANK(Raw!S5),"",Q5*Q6)</f>
        <v>0</v>
      </c>
      <c r="R8">
        <f>IF(ISBLANK(Raw!T5),"",R5*R6)</f>
        <v>0.23668639053254437</v>
      </c>
      <c r="S8" t="str">
        <f>IF(ISBLANK(Raw!U5),"",S5*S6)</f>
        <v/>
      </c>
      <c r="T8" t="str">
        <f>IF(ISBLANK(Raw!V5),"",T5*T6)</f>
        <v/>
      </c>
      <c r="U8" t="str">
        <f>IF(ISBLANK(Raw!W5),"",U5*U6)</f>
        <v/>
      </c>
      <c r="V8" t="str">
        <f>IF(ISBLANK(Raw!X5),"",V5*V6)</f>
        <v/>
      </c>
      <c r="W8" t="str">
        <f>IF(ISBLANK(Raw!Y5),"",W5*W6)</f>
        <v/>
      </c>
      <c r="X8" t="str">
        <f>IF(ISBLANK(Raw!Z5),"",X5*X6)</f>
        <v/>
      </c>
      <c r="Y8" t="str">
        <f>IF(ISBLANK(Raw!AA5),"",Y5*Y6)</f>
        <v/>
      </c>
      <c r="Z8" t="str">
        <f>IF(ISBLANK(Raw!AB5),"",Z5*Z6)</f>
        <v/>
      </c>
      <c r="AA8" t="str">
        <f>IF(ISBLANK(Raw!AC5),"",AA5*AA6)</f>
        <v/>
      </c>
      <c r="AB8" t="str">
        <f>IF(ISBLANK(Raw!AD5),"",AB5*AB6)</f>
        <v/>
      </c>
      <c r="AC8" t="str">
        <f>IF(ISBLANK(Raw!AE5),"",AC5*AC6)</f>
        <v/>
      </c>
      <c r="AD8" t="str">
        <f>IF(ISBLANK(Raw!AF5),"",AD5*AD6)</f>
        <v/>
      </c>
      <c r="AE8" t="str">
        <f>IF(ISBLANK(Raw!AG5),"",AE5*AE6)</f>
        <v/>
      </c>
      <c r="AF8" t="str">
        <f>IF(ISBLANK(Raw!AH5),"",AF5*AF6)</f>
        <v/>
      </c>
      <c r="AG8" t="str">
        <f>IF(ISBLANK(Raw!AI5),"",AG5*AG6)</f>
        <v/>
      </c>
      <c r="AH8" t="str">
        <f>IF(ISBLANK(Raw!AJ5),"",AH5*AH6)</f>
        <v/>
      </c>
      <c r="AI8" t="str">
        <f>IF(ISBLANK(Raw!AK5),"",AI5*AI6)</f>
        <v/>
      </c>
      <c r="AJ8" t="str">
        <f>IF(ISBLANK(Raw!AL5),"",AJ5*AJ6)</f>
        <v/>
      </c>
      <c r="AK8" t="str">
        <f>IF(ISBLANK(Raw!AM5),"",AK5*AK6)</f>
        <v/>
      </c>
      <c r="AL8" t="str">
        <f>IF(ISBLANK(Raw!AN5),"",AL5*AL6)</f>
        <v/>
      </c>
      <c r="AM8" t="str">
        <f>IF(ISBLANK(Raw!AO5),"",AM5*AM6)</f>
        <v/>
      </c>
      <c r="AN8" t="str">
        <f>IF(ISBLANK(Raw!AP5),"",AN5*AN6)</f>
        <v/>
      </c>
      <c r="AO8" t="str">
        <f>IF(ISBLANK(Raw!AQ5),"",AO5*AO6)</f>
        <v/>
      </c>
      <c r="AP8" t="str">
        <f>IF(ISBLANK(Raw!AR5),"",AP5*AP6)</f>
        <v/>
      </c>
      <c r="AQ8" t="str">
        <f>IF(ISBLANK(Raw!AS5),"",AQ5*AQ6)</f>
        <v/>
      </c>
      <c r="AR8" t="str">
        <f>IF(ISBLANK(Raw!AT5),"",AR5*AR6)</f>
        <v/>
      </c>
      <c r="AS8" t="str">
        <f>IF(ISBLANK(Raw!AU5),"",AS5*AS6)</f>
        <v/>
      </c>
      <c r="AT8" t="str">
        <f>IF(ISBLANK(Raw!AV5),"",AT5*AT6)</f>
        <v/>
      </c>
      <c r="AU8" t="str">
        <f>IF(ISBLANK(Raw!AW5),"",AU5*AU6)</f>
        <v/>
      </c>
      <c r="AV8" t="str">
        <f>IF(ISBLANK(Raw!AX5),"",AV5*AV6)</f>
        <v/>
      </c>
      <c r="AW8" t="str">
        <f>IF(ISBLANK(Raw!AY5),"",AW5*AW6)</f>
        <v/>
      </c>
      <c r="AX8" t="str">
        <f>IF(ISBLANK(Raw!AZ5),"",AX5*AX6)</f>
        <v/>
      </c>
      <c r="AY8" t="str">
        <f>IF(ISBLANK(Raw!BA5),"",AY5*AY6)</f>
        <v/>
      </c>
      <c r="AZ8" t="str">
        <f>IF(ISBLANK(Raw!BB5),"",AZ5*AZ6)</f>
        <v/>
      </c>
      <c r="BA8" t="str">
        <f>IF(ISBLANK(Raw!BC5),"",BA5*BA6)</f>
        <v/>
      </c>
      <c r="BB8" t="str">
        <f>IF(ISBLANK(Raw!BD5),"",BB5*BB6)</f>
        <v/>
      </c>
      <c r="BC8" t="str">
        <f>IF(ISBLANK(Raw!BE5),"",BC5*BC6)</f>
        <v/>
      </c>
      <c r="BD8" t="str">
        <f>IF(ISBLANK(Raw!BF5),"",BD5*BD6)</f>
        <v/>
      </c>
      <c r="BE8" t="str">
        <f>IF(ISBLANK(Raw!BG5),"",BE5*BE6)</f>
        <v/>
      </c>
      <c r="BF8" t="str">
        <f>IF(ISBLANK(Raw!BH5),"",BF5*BF6)</f>
        <v/>
      </c>
      <c r="BG8" t="str">
        <f>IF(ISBLANK(Raw!BI5),"",BG5*BG6)</f>
        <v/>
      </c>
      <c r="BH8" t="str">
        <f>IF(ISBLANK(Raw!BJ5),"",BH5*BH6)</f>
        <v/>
      </c>
      <c r="BI8" t="str">
        <f>IF(ISBLANK(Raw!BK5),"",BI5*BI6)</f>
        <v/>
      </c>
      <c r="BJ8" t="str">
        <f>IF(ISBLANK(Raw!BL5),"",BJ5*BJ6)</f>
        <v/>
      </c>
      <c r="BK8" t="str">
        <f>IF(ISBLANK(Raw!BM5),"",BK5*BK6)</f>
        <v/>
      </c>
      <c r="BL8" t="str">
        <f>IF(ISBLANK(Raw!BN5),"",BL5*BL6)</f>
        <v/>
      </c>
      <c r="BM8" t="str">
        <f>IF(ISBLANK(Raw!BO5),"",BM5*BM6)</f>
        <v/>
      </c>
      <c r="BN8" t="str">
        <f>IF(ISBLANK(Raw!BP5),"",BN5*BN6)</f>
        <v/>
      </c>
      <c r="BO8" t="str">
        <f>IF(ISBLANK(Raw!BQ5),"",BO5*BO6)</f>
        <v/>
      </c>
      <c r="BP8" t="str">
        <f>IF(ISBLANK(Raw!BR5),"",BP5*BP6)</f>
        <v/>
      </c>
      <c r="BQ8" t="str">
        <f>IF(ISBLANK(Raw!BS5),"",BQ5*BQ6)</f>
        <v/>
      </c>
      <c r="BR8" t="str">
        <f>IF(ISBLANK(Raw!BT5),"",BR5*BR6)</f>
        <v/>
      </c>
      <c r="BS8" t="str">
        <f>IF(ISBLANK(Raw!BU5),"",BS5*BS6)</f>
        <v/>
      </c>
    </row>
  </sheetData>
  <sheetCalcPr fullCalcOnLoad="1"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Coefficients</vt:lpstr>
      <vt:lpstr>var</vt:lpstr>
    </vt:vector>
  </TitlesOfParts>
  <Company>Chata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</dc:creator>
  <cp:lastModifiedBy>Hocus</cp:lastModifiedBy>
  <dcterms:created xsi:type="dcterms:W3CDTF">2006-05-15T15:47:42Z</dcterms:created>
  <dcterms:modified xsi:type="dcterms:W3CDTF">2014-04-05T14:36:22Z</dcterms:modified>
</cp:coreProperties>
</file>